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b.mittermaier\Documents\Veröffentlichungen\2021\2021-10-15 027.7 Transformationsverträge\Excel\"/>
    </mc:Choice>
  </mc:AlternateContent>
  <xr:revisionPtr revIDLastSave="0" documentId="13_ncr:1_{3926E2F9-8D0E-41D6-A09B-70BD30F3EF5E}" xr6:coauthVersionLast="36" xr6:coauthVersionMax="36" xr10:uidLastSave="{00000000-0000-0000-0000-000000000000}"/>
  <bookViews>
    <workbookView xWindow="0" yWindow="0" windowWidth="25200" windowHeight="12132" activeTab="4" xr2:uid="{00000000-000D-0000-FFFF-FFFF00000000}"/>
  </bookViews>
  <sheets>
    <sheet name="download" sheetId="1" r:id="rId1"/>
    <sheet name="A" sheetId="2" r:id="rId2"/>
    <sheet name="CH" sheetId="4" r:id="rId3"/>
    <sheet name="D" sheetId="3" r:id="rId4"/>
    <sheet name="DACH nationale Verträge" sheetId="5" r:id="rId5"/>
  </sheets>
  <definedNames>
    <definedName name="_xlnm._FilterDatabase" localSheetId="1" hidden="1">A!$A$1:$Q$34</definedName>
    <definedName name="_xlnm._FilterDatabase" localSheetId="2" hidden="1">CH!$A$1:$Q$12</definedName>
    <definedName name="_xlnm._FilterDatabase" localSheetId="0" hidden="1">download!$A$3:$M$96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8" i="3" l="1"/>
  <c r="Q5" i="3"/>
  <c r="Q39" i="3"/>
  <c r="Q40" i="3"/>
  <c r="Q41" i="3"/>
  <c r="Q42" i="3"/>
  <c r="Q43" i="3"/>
  <c r="Q15" i="3"/>
  <c r="Q44" i="3"/>
  <c r="Q45" i="3"/>
  <c r="Q46" i="3"/>
  <c r="Q47" i="3"/>
  <c r="Q48" i="3"/>
  <c r="Q6" i="3"/>
  <c r="Q37" i="3"/>
  <c r="Q36" i="3"/>
  <c r="Q35" i="3"/>
  <c r="Q14" i="3"/>
  <c r="Q13" i="3"/>
  <c r="Q4" i="3"/>
  <c r="Q34" i="3"/>
  <c r="Q33" i="3"/>
  <c r="Q32" i="3"/>
  <c r="Q31" i="3"/>
  <c r="Q30" i="3"/>
  <c r="Q29" i="3"/>
  <c r="Q28" i="3"/>
  <c r="Q27" i="3"/>
  <c r="Q26" i="3"/>
  <c r="Q12" i="3"/>
  <c r="Q3" i="3"/>
  <c r="Q25" i="3"/>
  <c r="Q24" i="3"/>
  <c r="Q11" i="3"/>
  <c r="Q10" i="3"/>
  <c r="Q23" i="3"/>
  <c r="Q22" i="3"/>
  <c r="Q21" i="3"/>
  <c r="Q20" i="3"/>
  <c r="Q2" i="3"/>
  <c r="Q9" i="3"/>
  <c r="Q19" i="3"/>
  <c r="Q8" i="3"/>
  <c r="Q18" i="3"/>
  <c r="Q17" i="3"/>
  <c r="Q7" i="3"/>
  <c r="Q16" i="3"/>
  <c r="Q10" i="4"/>
  <c r="Q9" i="4"/>
  <c r="Q4" i="4"/>
  <c r="Q8" i="4"/>
  <c r="Q7" i="4"/>
  <c r="Q2" i="4"/>
  <c r="Q3" i="4"/>
  <c r="Q12" i="4"/>
  <c r="Q11" i="4"/>
  <c r="Q6" i="4"/>
  <c r="Q5" i="4"/>
  <c r="Q25" i="2"/>
  <c r="Q10" i="2"/>
  <c r="Q26" i="2"/>
  <c r="Q27" i="2"/>
  <c r="Q11" i="2"/>
  <c r="Q28" i="2"/>
  <c r="Q29" i="2"/>
  <c r="Q18" i="2"/>
  <c r="Q2" i="2"/>
  <c r="Q12" i="2"/>
  <c r="Q19" i="2"/>
  <c r="Q3" i="2"/>
  <c r="Q13" i="2"/>
  <c r="Q14" i="2"/>
  <c r="Q30" i="2"/>
  <c r="Q31" i="2"/>
  <c r="Q15" i="2"/>
  <c r="Q16" i="2"/>
  <c r="Q20" i="2"/>
  <c r="Q4" i="2"/>
  <c r="Q5" i="2"/>
  <c r="Q6" i="2"/>
  <c r="Q7" i="2"/>
  <c r="Q21" i="2"/>
  <c r="Q8" i="2"/>
  <c r="Q17" i="2"/>
  <c r="Q32" i="2"/>
  <c r="Q33" i="2"/>
  <c r="Q22" i="2"/>
  <c r="Q34" i="2"/>
  <c r="Q9" i="2"/>
  <c r="Q23" i="2"/>
  <c r="Q24" i="2"/>
</calcChain>
</file>

<file path=xl/sharedStrings.xml><?xml version="1.0" encoding="utf-8"?>
<sst xmlns="http://schemas.openxmlformats.org/spreadsheetml/2006/main" count="1474" uniqueCount="273">
  <si>
    <t>Last updated:</t>
  </si>
  <si>
    <t>Publisher</t>
  </si>
  <si>
    <t>Country</t>
  </si>
  <si>
    <t>Organization</t>
  </si>
  <si>
    <t>Annual publications</t>
  </si>
  <si>
    <t>Start date</t>
  </si>
  <si>
    <t>End date</t>
  </si>
  <si>
    <t>ID</t>
  </si>
  <si>
    <t>URL</t>
  </si>
  <si>
    <t>Karger</t>
  </si>
  <si>
    <t>Portland Press</t>
  </si>
  <si>
    <t>The Royal Society</t>
  </si>
  <si>
    <t>AIP Publishing</t>
  </si>
  <si>
    <t>Austria</t>
  </si>
  <si>
    <t>University of Vienna</t>
  </si>
  <si>
    <t>aip2020univie</t>
  </si>
  <si>
    <t>https://esac-initiative.org/about/transformative-agreements/agreement-registry/aip2020univie</t>
  </si>
  <si>
    <t>TU Wien</t>
  </si>
  <si>
    <t>aip2021tuwien</t>
  </si>
  <si>
    <t>https://esac-initiative.org/about/transformative-agreements/agreement-registry/aip2021tuwien</t>
  </si>
  <si>
    <t>American Chemical Society</t>
  </si>
  <si>
    <t>KEMOE</t>
  </si>
  <si>
    <t>acs2020kemoe</t>
  </si>
  <si>
    <t>https://esac-initiative.org/about/transformative-agreements/agreement-registry/acs2020kemoe</t>
  </si>
  <si>
    <t>Brill</t>
  </si>
  <si>
    <t>brill2020univie</t>
  </si>
  <si>
    <t>https://esac-initiative.org/about/transformative-agreements/agreement-registry/brill2020univie</t>
  </si>
  <si>
    <t>brill2021univie</t>
  </si>
  <si>
    <t>https://esac-initiative.org/about/transformative-agreements/agreement-registry/brill2021univie</t>
  </si>
  <si>
    <t>Cambridge University Press</t>
  </si>
  <si>
    <t>cam2020kemoe</t>
  </si>
  <si>
    <t>https://esac-initiative.org/about/transformative-agreements/agreement-registry/cam2020kemoe</t>
  </si>
  <si>
    <t>Company of Biologists</t>
  </si>
  <si>
    <t>compbio2021univie</t>
  </si>
  <si>
    <t>https://esac-initiative.org/about/transformative-agreements/agreement-registry/compbio2021univie</t>
  </si>
  <si>
    <t>Institute of Science and Technology Austria</t>
  </si>
  <si>
    <t>compbio2021ist</t>
  </si>
  <si>
    <t>https://esac-initiative.org/about/transformative-agreements/agreement-registry/compbio2021ist</t>
  </si>
  <si>
    <t>Elsevier</t>
  </si>
  <si>
    <t>KEMOE/FWF</t>
  </si>
  <si>
    <t>els2021kemoe</t>
  </si>
  <si>
    <t>https://esac-initiative.org/about/transformative-agreements/agreement-registry/els2021kemoe</t>
  </si>
  <si>
    <t>Emerald</t>
  </si>
  <si>
    <t>eme2017kemoe</t>
  </si>
  <si>
    <t>https://esac-initiative.org/about/transformative-agreements/agreement-registry/eme2017kemoe</t>
  </si>
  <si>
    <t>eme2020kemoe</t>
  </si>
  <si>
    <t>https://esac-initiative.org/about/transformative-agreements/agreement-registry/eme2020kemoe</t>
  </si>
  <si>
    <t>IOP Publishing</t>
  </si>
  <si>
    <t>iop2014kemoe</t>
  </si>
  <si>
    <t>https://esac-initiative.org/about/transformative-agreements/agreement-registry/iop2014kemoe</t>
  </si>
  <si>
    <t>iop2017kemoe</t>
  </si>
  <si>
    <t>https://esac-initiative.org/about/transformative-agreements/agreement-registry/iop2017kemoe</t>
  </si>
  <si>
    <t>iop2020kemoe</t>
  </si>
  <si>
    <t>https://esac-initiative.org/about/transformative-agreements/agreement-registry/iop2020kemoe</t>
  </si>
  <si>
    <t>IWA Publishing</t>
  </si>
  <si>
    <t>iwa2019kemoe</t>
  </si>
  <si>
    <t>https://esac-initiative.org/about/transformative-agreements/agreement-registry/iwa2019kemoe</t>
  </si>
  <si>
    <t>Oxford University Press</t>
  </si>
  <si>
    <t>oxf2019univie</t>
  </si>
  <si>
    <t>https://esac-initiative.org/about/transformative-agreements/agreement-registry/oxf2019univie</t>
  </si>
  <si>
    <t>oxf2021univie</t>
  </si>
  <si>
    <t>https://esac-initiative.org/about/transformative-agreements/agreement-registry/oxf2021univie</t>
  </si>
  <si>
    <t>Royal Society of Chemistry</t>
  </si>
  <si>
    <t>rsc2017kemoe</t>
  </si>
  <si>
    <t>https://esac-initiative.org/about/transformative-agreements/agreement-registry/rsc2017kemoe</t>
  </si>
  <si>
    <t>rsc2019kemoe</t>
  </si>
  <si>
    <t>https://esac-initiative.org/about/transformative-agreements/agreement-registry/rsc2019kemoe</t>
  </si>
  <si>
    <t>rsc2021kemoe</t>
  </si>
  <si>
    <t>https://esac-initiative.org/about/transformative-agreements/agreement-registry/rsc2021kemoe</t>
  </si>
  <si>
    <t>Sage</t>
  </si>
  <si>
    <t>sage2016kemoe</t>
  </si>
  <si>
    <t>https://esac-initiative.org/about/transformative-agreements/agreement-registry/sage2016kemoe</t>
  </si>
  <si>
    <t>sage2019kemoe</t>
  </si>
  <si>
    <t>https://esac-initiative.org/about/transformative-agreements/agreement-registry/sage2019kemoe</t>
  </si>
  <si>
    <t>Springer Nature</t>
  </si>
  <si>
    <t>sc2016kemoe</t>
  </si>
  <si>
    <t>https://esac-initiative.org/about/transformative-agreements/agreement-registry/sc2016kemoe</t>
  </si>
  <si>
    <t>sc2019kemoe</t>
  </si>
  <si>
    <t>https://esac-initiative.org/about/transformative-agreements/agreement-registry/sc2019kemoe</t>
  </si>
  <si>
    <t>Taylor &amp; Francis</t>
  </si>
  <si>
    <t>tf2014kemoe</t>
  </si>
  <si>
    <t>https://esac-initiative.org/about/transformative-agreements/agreement-registry/tf2014kemoe</t>
  </si>
  <si>
    <t>tf2017kemoe</t>
  </si>
  <si>
    <t>https://esac-initiative.org/about/transformative-agreements/agreement-registry/tf2017kemoe</t>
  </si>
  <si>
    <t>tf2020kemoe</t>
  </si>
  <si>
    <t>https://esac-initiative.org/about/transformative-agreements/agreement-registry/tf2020kemoe</t>
  </si>
  <si>
    <t>University of Salzburg</t>
  </si>
  <si>
    <t>trs2021sbg</t>
  </si>
  <si>
    <t>https://esac-initiative.org/about/transformative-agreements/agreement-registry/trs2021sbg</t>
  </si>
  <si>
    <t>trs2021univie</t>
  </si>
  <si>
    <t>https://esac-initiative.org/about/transformative-agreements/agreement-registry/trs2021univie</t>
  </si>
  <si>
    <t>Thieme</t>
  </si>
  <si>
    <t>thie2021kemoe</t>
  </si>
  <si>
    <t>https://esac-initiative.org/about/transformative-agreements/agreement-registry/thie2021kemoe</t>
  </si>
  <si>
    <t>Walter de Gruyter</t>
  </si>
  <si>
    <t>University of Graz, University of Klagenfurt, Johannes Kepler University Linz, Paris Lodron University of Salzburg, University of Innsbruck, Medical University of Innsbruck, University of Vienna</t>
  </si>
  <si>
    <t>degruy2019at</t>
  </si>
  <si>
    <t>https://esac-initiative.org/about/transformative-agreements/agreement-registry/degruy2019at</t>
  </si>
  <si>
    <t>Wiley</t>
  </si>
  <si>
    <t>wiley2018kemoe</t>
  </si>
  <si>
    <t>https://esac-initiative.org/about/transformative-agreements/agreement-registry/wiley2018kemoe</t>
  </si>
  <si>
    <t>wiley2021kemoe</t>
  </si>
  <si>
    <t>https://esac-initiative.org/about/transformative-agreements/agreement-registry/wiley2021kemoe</t>
  </si>
  <si>
    <t>EDP Sciences</t>
  </si>
  <si>
    <t>Germany</t>
  </si>
  <si>
    <t>Max Planck Digital Library</t>
  </si>
  <si>
    <t>aip2020mpdl</t>
  </si>
  <si>
    <t>https://esac-initiative.org/about/transformative-agreements/agreement-registry/aip2020mpdl</t>
  </si>
  <si>
    <t>TIB Consortium</t>
  </si>
  <si>
    <t>aip2021tib</t>
  </si>
  <si>
    <t>https://esac-initiative.org/about/transformative-agreements/agreement-registry/aip2021tib</t>
  </si>
  <si>
    <t>acs2019mpdl</t>
  </si>
  <si>
    <t>https://esac-initiative.org/about/transformative-agreements/agreement-registry/acs2019mpdl</t>
  </si>
  <si>
    <t>American Physical Society</t>
  </si>
  <si>
    <t>aps2020mpdl</t>
  </si>
  <si>
    <t>https://esac-initiative.org/about/transformative-agreements/agreement-registry/aps2020mpdl</t>
  </si>
  <si>
    <t>Association for Computing Machinery</t>
  </si>
  <si>
    <t>acm2020mpdl</t>
  </si>
  <si>
    <t>https://esac-initiative.org/about/transformative-agreements/agreement-registry/acm2020mpdl</t>
  </si>
  <si>
    <t>hebis-Konsortium (German Academic Consortium)</t>
  </si>
  <si>
    <t>acm2021hebis</t>
  </si>
  <si>
    <t>https://esac-initiative.org/about/transformative-agreements/agreement-registry/acm2021hebis</t>
  </si>
  <si>
    <t>BMJ Publishing</t>
  </si>
  <si>
    <t>German Academic Consortium, 46 participants, administered by Bayerische Staatsbibliothek</t>
  </si>
  <si>
    <t>bmj2021gac</t>
  </si>
  <si>
    <t>https://esac-initiative.org/about/transformative-agreements/agreement-registry/bmj2021gac</t>
  </si>
  <si>
    <t>German Academic Consortium, 95 participants, administered by Bayerische Staatsbibliothek</t>
  </si>
  <si>
    <t>cam2019gac</t>
  </si>
  <si>
    <t>https://esac-initiative.org/about/transformative-agreements/agreement-registry/cam2019gac</t>
  </si>
  <si>
    <t>cam2019mpdl</t>
  </si>
  <si>
    <t>https://esac-initiative.org/about/transformative-agreements/agreement-registry/cam2019mpdl</t>
  </si>
  <si>
    <t>compbio2021mpdl</t>
  </si>
  <si>
    <t>https://esac-initiative.org/about/transformative-agreements/agreement-registry/compbio2021mpdl</t>
  </si>
  <si>
    <t>edp2019mpdl</t>
  </si>
  <si>
    <t>https://esac-initiative.org/about/transformative-agreements/agreement-registry/edp2019mpdl</t>
  </si>
  <si>
    <t>edp2021mpdl</t>
  </si>
  <si>
    <t>https://esac-initiative.org/about/transformative-agreements/agreement-registry/edp2021mpdl</t>
  </si>
  <si>
    <t>Hogrefe</t>
  </si>
  <si>
    <t>German Academic Consortium, 116 participating institutions, administered by SUB Göttingen</t>
  </si>
  <si>
    <t>hogrefe2021gac</t>
  </si>
  <si>
    <t>https://esac-initiative.org/about/transformative-agreements/agreement-registry/hogrefe2021gac</t>
  </si>
  <si>
    <t>IGI Global</t>
  </si>
  <si>
    <t>ZBW Leibniz Information Centre for Economics</t>
  </si>
  <si>
    <t>igi2021zbw</t>
  </si>
  <si>
    <t>https://esac-initiative.org/about/transformative-agreements/agreement-registry/igi2021zbw</t>
  </si>
  <si>
    <t>iopirl2018mpdl</t>
  </si>
  <si>
    <t>https://esac-initiative.org/about/transformative-agreements/agreement-registry/iopirl2018mpdl</t>
  </si>
  <si>
    <t>iop2021mpdl</t>
  </si>
  <si>
    <t>https://esac-initiative.org/about/transformative-agreements/agreement-registry/iop2021mpdl</t>
  </si>
  <si>
    <t>TIB National Consortium</t>
  </si>
  <si>
    <t>iop2019tib</t>
  </si>
  <si>
    <t>https://esac-initiative.org/about/transformative-agreements/agreement-registry/iop2019tib</t>
  </si>
  <si>
    <t>German Academic Consortium, 20 participants, administered by Bayerische Staatsbibliothek</t>
  </si>
  <si>
    <t>kar2021gac</t>
  </si>
  <si>
    <t>https://esac-initiative.org/about/transformative-agreements/agreement-registry/kar2021gac</t>
  </si>
  <si>
    <t>Mary Ann Liebert, Inc.</t>
  </si>
  <si>
    <t>mal2021mpdl</t>
  </si>
  <si>
    <t>https://esac-initiative.org/about/transformative-agreements/agreement-registry/mal2021mpdl</t>
  </si>
  <si>
    <t>oxf2019mpdl</t>
  </si>
  <si>
    <t>https://esac-initiative.org/about/transformative-agreements/agreement-registry/oxf2019mpdl</t>
  </si>
  <si>
    <t>Humboldt-Universität zu Berlin</t>
  </si>
  <si>
    <t>oxf2021hub</t>
  </si>
  <si>
    <t>https://esac-initiative.org/about/transformative-agreements/agreement-registry/oxf2021hub</t>
  </si>
  <si>
    <t>oxf2021mpdl</t>
  </si>
  <si>
    <t>https://esac-initiative.org/about/transformative-agreements/agreement-registry/oxf2021mpdl</t>
  </si>
  <si>
    <t>portpress2021mpdl</t>
  </si>
  <si>
    <t>https://esac-initiative.org/about/transformative-agreements/agreement-registry/portpress2021mpdl</t>
  </si>
  <si>
    <t>Rockefeller University Press</t>
  </si>
  <si>
    <t>rup2021mpdl</t>
  </si>
  <si>
    <t>https://esac-initiative.org/about/transformative-agreements/agreement-registry/rup2021mpdl</t>
  </si>
  <si>
    <t>rscrap2017mpdl</t>
  </si>
  <si>
    <t>https://esac-initiative.org/about/transformative-agreements/agreement-registry/rscrap2017mpdl</t>
  </si>
  <si>
    <t>rscrap2019mpdl</t>
  </si>
  <si>
    <t>https://esac-initiative.org/about/transformative-agreements/agreement-registry/rscrap2019mpdl</t>
  </si>
  <si>
    <t>rsc2018tib</t>
  </si>
  <si>
    <t>https://esac-initiative.org/about/transformative-agreements/agreement-registry/rsc2018tib</t>
  </si>
  <si>
    <t>rsc2021tib</t>
  </si>
  <si>
    <t>https://esac-initiative.org/about/transformative-agreements/agreement-registry/rsc2021tib</t>
  </si>
  <si>
    <t>rsc2021mpdl</t>
  </si>
  <si>
    <t>https://esac-initiative.org/about/transformative-agreements/agreement-registry/rsc2021mpdl</t>
  </si>
  <si>
    <t>German Academic Consortium, 133 participants, administered by Bayerische Staatsbibliothek</t>
  </si>
  <si>
    <t>sage2021gac</t>
  </si>
  <si>
    <t>https://esac-initiative.org/about/transformative-agreements/agreement-registry/sage2021gac</t>
  </si>
  <si>
    <t>SPIE</t>
  </si>
  <si>
    <t>spie2021tib</t>
  </si>
  <si>
    <t>https://esac-initiative.org/about/transformative-agreements/agreement-registry/spie2021tib</t>
  </si>
  <si>
    <t>spie2021mpdl</t>
  </si>
  <si>
    <t>https://esac-initiative.org/about/transformative-agreements/agreement-registry/spie2021mpdl</t>
  </si>
  <si>
    <t>sc2015mpdl</t>
  </si>
  <si>
    <t>https://esac-initiative.org/about/transformative-agreements/agreement-registry/sc2015mpdl</t>
  </si>
  <si>
    <t>Projekt DEAL Consortium</t>
  </si>
  <si>
    <t>sn2020deal</t>
  </si>
  <si>
    <t>https://esac-initiative.org/about/transformative-agreements/agreement-registry/sn2020deal</t>
  </si>
  <si>
    <t>German academic consortium, administered by Max Planck Digital Library</t>
  </si>
  <si>
    <t>sn2021gac</t>
  </si>
  <si>
    <t>https://esac-initiative.org/about/transformative-agreements/agreement-registry/sn2021gac</t>
  </si>
  <si>
    <t>tf2017mpdl</t>
  </si>
  <si>
    <t>https://esac-initiative.org/about/transformative-agreements/agreement-registry/tf2017mpdl</t>
  </si>
  <si>
    <t>tf2020mpdl</t>
  </si>
  <si>
    <t>https://esac-initiative.org/about/transformative-agreements/agreement-registry/tf2020mpdl</t>
  </si>
  <si>
    <t>tf2018zbw</t>
  </si>
  <si>
    <t>https://esac-initiative.org/about/transformative-agreements/agreement-registry/tf2018zbw</t>
  </si>
  <si>
    <t>tf2020zbw</t>
  </si>
  <si>
    <t>https://esac-initiative.org/about/transformative-agreements/agreement-registry/tf2020zbw</t>
  </si>
  <si>
    <t>tf2021zbw</t>
  </si>
  <si>
    <t>https://esac-initiative.org/about/transformative-agreements/agreement-registry/tf2021zbw</t>
  </si>
  <si>
    <t>The Electrochemical Society</t>
  </si>
  <si>
    <t>ecs2021tib</t>
  </si>
  <si>
    <t>https://esac-initiative.org/about/transformative-agreements/agreement-registry/ecs2021tib</t>
  </si>
  <si>
    <t>trs2021mpdl</t>
  </si>
  <si>
    <t>https://esac-initiative.org/about/transformative-agreements/agreement-registry/trs2021mpdl</t>
  </si>
  <si>
    <t>SUB Göttingen</t>
  </si>
  <si>
    <t>trs2021sub</t>
  </si>
  <si>
    <t>https://esac-initiative.org/about/transformative-agreements/agreement-registry/trs2021sub</t>
  </si>
  <si>
    <t>German national consortium</t>
  </si>
  <si>
    <t>thie2019ger</t>
  </si>
  <si>
    <t>https://esac-initiative.org/about/transformative-agreements/agreement-registry/thie2019ger</t>
  </si>
  <si>
    <t>degruy2019zbw</t>
  </si>
  <si>
    <t>https://esac-initiative.org/about/transformative-agreements/agreement-registry/degruy2019zbw</t>
  </si>
  <si>
    <t>Walter de Guyter</t>
  </si>
  <si>
    <t>degruy2021zbw</t>
  </si>
  <si>
    <t>https://esac-initiative.org/about/transformative-agreements/agreement-registry/degruy2021zbw</t>
  </si>
  <si>
    <t>wiley2019deal</t>
  </si>
  <si>
    <t>https://esac-initiative.org/about/transformative-agreements/agreement-registry/wiley2019deal</t>
  </si>
  <si>
    <t>Switzerland</t>
  </si>
  <si>
    <t>Consortium of Swiss Academic Libraries</t>
  </si>
  <si>
    <t>cam2021csal</t>
  </si>
  <si>
    <t>https://esac-initiative.org/about/transformative-agreements/agreement-registry/cam2021csal</t>
  </si>
  <si>
    <t>els2020csal</t>
  </si>
  <si>
    <t>https://esac-initiative.org/about/transformative-agreements/agreement-registry/els2020csal</t>
  </si>
  <si>
    <t>CERN</t>
  </si>
  <si>
    <t>els2021cern</t>
  </si>
  <si>
    <t>https://esac-initiative.org/about/transformative-agreements/agreement-registry/els2021cern</t>
  </si>
  <si>
    <t>iop2020cern</t>
  </si>
  <si>
    <t>https://esac-initiative.org/about/transformative-agreements/agreement-registry/iop2020cern</t>
  </si>
  <si>
    <t>kar2020csal</t>
  </si>
  <si>
    <t>https://esac-initiative.org/about/transformative-agreements/agreement-registry/kar2020csal</t>
  </si>
  <si>
    <t>rscrap2019csal</t>
  </si>
  <si>
    <t>https://esac-initiative.org/about/transformative-agreements/agreement-registry/rscrap2019csal</t>
  </si>
  <si>
    <t>rsc2021csal</t>
  </si>
  <si>
    <t>https://esac-initiative.org/about/transformative-agreements/agreement-registry/rsc2021csal</t>
  </si>
  <si>
    <t>sc2020csal</t>
  </si>
  <si>
    <t>https://esac-initiative.org/about/transformative-agreements/agreement-registry/sc2020csal</t>
  </si>
  <si>
    <t>tf2021csal</t>
  </si>
  <si>
    <t>https://esac-initiative.org/about/transformative-agreements/agreement-registry/tf2021csal</t>
  </si>
  <si>
    <t>wiley2021csal</t>
  </si>
  <si>
    <t>https://esac-initiative.org/about/transformative-agreements/agreement-registry/wiley2021csal</t>
  </si>
  <si>
    <t>sage2021csal</t>
  </si>
  <si>
    <t>https://esac-initiative.org/about/transformative-agreements/agreement-registry/sage2021csal</t>
  </si>
  <si>
    <t xml:space="preserve"> </t>
  </si>
  <si>
    <t xml:space="preserve">  </t>
  </si>
  <si>
    <t>x</t>
  </si>
  <si>
    <t>sort</t>
  </si>
  <si>
    <t>2018-2020</t>
  </si>
  <si>
    <t>2017-2020</t>
  </si>
  <si>
    <t>2019-2020</t>
  </si>
  <si>
    <t>2019-2021</t>
  </si>
  <si>
    <t>2014-2022</t>
  </si>
  <si>
    <t>2016-2021</t>
  </si>
  <si>
    <t>Land</t>
  </si>
  <si>
    <t>Verlag</t>
  </si>
  <si>
    <t>Österreich</t>
  </si>
  <si>
    <t>Deutschland</t>
  </si>
  <si>
    <t>Schweiz</t>
  </si>
  <si>
    <t>2020-2022</t>
  </si>
  <si>
    <t>2020-2023</t>
  </si>
  <si>
    <t>2018-2023</t>
  </si>
  <si>
    <t>Vertragsjahre</t>
  </si>
  <si>
    <t>aps2021mpdl</t>
  </si>
  <si>
    <t>https://esac-initiative.org/about/transformative-agreements/agreement-registry/aps2021mpdl</t>
  </si>
  <si>
    <t>IEEE</t>
  </si>
  <si>
    <t>ieee2021cern</t>
  </si>
  <si>
    <t>https://esac-initiative.org/about/transformative-agreements/agreement-registry/ieee2021cern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</si>
</sst>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1" applyFill="1" applyBorder="1"/>
    <xf numFmtId="0" fontId="1" fillId="2" borderId="0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sac-initiative.org/about/transformative-agreements/agreement-registry/thie2021kemo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96"/>
  <sheetViews>
    <sheetView topLeftCell="A78" workbookViewId="0">
      <selection activeCell="A5" sqref="A5:XFD96"/>
    </sheetView>
  </sheetViews>
  <sheetFormatPr baseColWidth="10" defaultColWidth="11.5546875" defaultRowHeight="14.4" x14ac:dyDescent="0.3"/>
  <cols>
    <col min="1" max="1" width="32.33203125" style="1" bestFit="1" customWidth="1"/>
    <col min="2" max="2" width="13.88671875" style="1" bestFit="1" customWidth="1"/>
    <col min="3" max="3" width="24.33203125" style="1" customWidth="1"/>
    <col min="4" max="4" width="9.6640625" style="1" customWidth="1"/>
    <col min="5" max="6" width="10.109375" style="1" bestFit="1" customWidth="1"/>
    <col min="7" max="7" width="18.6640625" style="1" bestFit="1" customWidth="1"/>
    <col min="8" max="8" width="86.6640625" style="1" bestFit="1" customWidth="1"/>
    <col min="9" max="16384" width="11.5546875" style="1"/>
  </cols>
  <sheetData>
    <row r="1" spans="1:8" x14ac:dyDescent="0.3">
      <c r="A1" s="1" t="s">
        <v>0</v>
      </c>
      <c r="B1" s="2">
        <v>44491</v>
      </c>
    </row>
    <row r="3" spans="1: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idden="1" x14ac:dyDescent="0.3">
      <c r="A4" s="1" t="s">
        <v>12</v>
      </c>
      <c r="B4" s="1" t="s">
        <v>13</v>
      </c>
      <c r="C4" s="1" t="s">
        <v>14</v>
      </c>
      <c r="D4" s="1">
        <v>15</v>
      </c>
      <c r="E4" s="2">
        <v>43831</v>
      </c>
      <c r="F4" s="2">
        <v>44926</v>
      </c>
      <c r="G4" s="1" t="s">
        <v>15</v>
      </c>
      <c r="H4" s="1" t="s">
        <v>16</v>
      </c>
    </row>
    <row r="5" spans="1:8" x14ac:dyDescent="0.3">
      <c r="A5" s="1" t="s">
        <v>12</v>
      </c>
      <c r="B5" s="1" t="s">
        <v>13</v>
      </c>
      <c r="C5" s="1" t="s">
        <v>17</v>
      </c>
      <c r="D5" s="1">
        <v>20</v>
      </c>
      <c r="E5" s="2">
        <v>44197</v>
      </c>
      <c r="F5" s="2">
        <v>45291</v>
      </c>
      <c r="G5" s="1" t="s">
        <v>18</v>
      </c>
      <c r="H5" s="1" t="s">
        <v>19</v>
      </c>
    </row>
    <row r="6" spans="1:8" hidden="1" x14ac:dyDescent="0.3">
      <c r="A6" s="1" t="s">
        <v>20</v>
      </c>
      <c r="B6" s="1" t="s">
        <v>13</v>
      </c>
      <c r="C6" s="1" t="s">
        <v>21</v>
      </c>
      <c r="D6" s="1">
        <v>128</v>
      </c>
      <c r="E6" s="2">
        <v>43831</v>
      </c>
      <c r="F6" s="2">
        <v>44926</v>
      </c>
      <c r="G6" s="1" t="s">
        <v>22</v>
      </c>
      <c r="H6" s="1" t="s">
        <v>23</v>
      </c>
    </row>
    <row r="7" spans="1:8" hidden="1" x14ac:dyDescent="0.3">
      <c r="A7" s="1" t="s">
        <v>24</v>
      </c>
      <c r="B7" s="1" t="s">
        <v>13</v>
      </c>
      <c r="C7" s="1" t="s">
        <v>14</v>
      </c>
      <c r="D7" s="1">
        <v>25</v>
      </c>
      <c r="E7" s="2">
        <v>43831</v>
      </c>
      <c r="F7" s="2">
        <v>44196</v>
      </c>
      <c r="G7" s="1" t="s">
        <v>25</v>
      </c>
      <c r="H7" s="1" t="s">
        <v>26</v>
      </c>
    </row>
    <row r="8" spans="1:8" x14ac:dyDescent="0.3">
      <c r="A8" s="1" t="s">
        <v>24</v>
      </c>
      <c r="B8" s="1" t="s">
        <v>13</v>
      </c>
      <c r="C8" s="1" t="s">
        <v>14</v>
      </c>
      <c r="D8" s="1">
        <v>25</v>
      </c>
      <c r="E8" s="2">
        <v>44197</v>
      </c>
      <c r="F8" s="2">
        <v>45291</v>
      </c>
      <c r="G8" s="1" t="s">
        <v>27</v>
      </c>
      <c r="H8" s="1" t="s">
        <v>28</v>
      </c>
    </row>
    <row r="9" spans="1:8" hidden="1" x14ac:dyDescent="0.3">
      <c r="A9" s="1" t="s">
        <v>29</v>
      </c>
      <c r="B9" s="1" t="s">
        <v>13</v>
      </c>
      <c r="C9" s="1" t="s">
        <v>21</v>
      </c>
      <c r="D9" s="1">
        <v>63</v>
      </c>
      <c r="E9" s="2">
        <v>43831</v>
      </c>
      <c r="F9" s="2">
        <v>44926</v>
      </c>
      <c r="G9" s="1" t="s">
        <v>30</v>
      </c>
      <c r="H9" s="1" t="s">
        <v>31</v>
      </c>
    </row>
    <row r="10" spans="1:8" x14ac:dyDescent="0.3">
      <c r="A10" s="1" t="s">
        <v>32</v>
      </c>
      <c r="B10" s="1" t="s">
        <v>13</v>
      </c>
      <c r="C10" s="1" t="s">
        <v>14</v>
      </c>
      <c r="D10" s="1">
        <v>6</v>
      </c>
      <c r="E10" s="2">
        <v>44197</v>
      </c>
      <c r="F10" s="2">
        <v>45284</v>
      </c>
      <c r="G10" s="1" t="s">
        <v>33</v>
      </c>
      <c r="H10" s="1" t="s">
        <v>34</v>
      </c>
    </row>
    <row r="11" spans="1:8" x14ac:dyDescent="0.3">
      <c r="A11" s="1" t="s">
        <v>32</v>
      </c>
      <c r="B11" s="1" t="s">
        <v>13</v>
      </c>
      <c r="C11" s="1" t="s">
        <v>35</v>
      </c>
      <c r="D11" s="1">
        <v>1</v>
      </c>
      <c r="E11" s="2">
        <v>44197</v>
      </c>
      <c r="F11" s="2">
        <v>44561</v>
      </c>
      <c r="G11" s="1" t="s">
        <v>36</v>
      </c>
      <c r="H11" s="1" t="s">
        <v>37</v>
      </c>
    </row>
    <row r="12" spans="1:8" x14ac:dyDescent="0.3">
      <c r="A12" s="1" t="s">
        <v>38</v>
      </c>
      <c r="B12" s="1" t="s">
        <v>13</v>
      </c>
      <c r="C12" s="1" t="s">
        <v>39</v>
      </c>
      <c r="D12" s="1">
        <v>1800</v>
      </c>
      <c r="E12" s="2">
        <v>44197</v>
      </c>
      <c r="F12" s="2">
        <v>45291</v>
      </c>
      <c r="G12" s="1" t="s">
        <v>40</v>
      </c>
      <c r="H12" s="1" t="s">
        <v>41</v>
      </c>
    </row>
    <row r="13" spans="1:8" hidden="1" x14ac:dyDescent="0.3">
      <c r="A13" s="1" t="s">
        <v>42</v>
      </c>
      <c r="B13" s="1" t="s">
        <v>13</v>
      </c>
      <c r="C13" s="1" t="s">
        <v>21</v>
      </c>
      <c r="D13" s="1">
        <v>50</v>
      </c>
      <c r="E13" s="2">
        <v>42736</v>
      </c>
      <c r="F13" s="2">
        <v>43830</v>
      </c>
      <c r="G13" s="1" t="s">
        <v>43</v>
      </c>
      <c r="H13" s="1" t="s">
        <v>44</v>
      </c>
    </row>
    <row r="14" spans="1:8" hidden="1" x14ac:dyDescent="0.3">
      <c r="A14" s="1" t="s">
        <v>42</v>
      </c>
      <c r="B14" s="1" t="s">
        <v>13</v>
      </c>
      <c r="C14" s="1" t="s">
        <v>21</v>
      </c>
      <c r="D14" s="1">
        <v>55</v>
      </c>
      <c r="E14" s="2">
        <v>43831</v>
      </c>
      <c r="F14" s="2">
        <v>44926</v>
      </c>
      <c r="G14" s="1" t="s">
        <v>45</v>
      </c>
      <c r="H14" s="1" t="s">
        <v>46</v>
      </c>
    </row>
    <row r="15" spans="1:8" hidden="1" x14ac:dyDescent="0.3">
      <c r="A15" s="1" t="s">
        <v>47</v>
      </c>
      <c r="B15" s="1" t="s">
        <v>13</v>
      </c>
      <c r="C15" s="1" t="s">
        <v>39</v>
      </c>
      <c r="D15" s="1">
        <v>80</v>
      </c>
      <c r="E15" s="2">
        <v>41640</v>
      </c>
      <c r="F15" s="2">
        <v>42735</v>
      </c>
      <c r="G15" s="1" t="s">
        <v>48</v>
      </c>
      <c r="H15" s="1" t="s">
        <v>49</v>
      </c>
    </row>
    <row r="16" spans="1:8" hidden="1" x14ac:dyDescent="0.3">
      <c r="A16" s="1" t="s">
        <v>47</v>
      </c>
      <c r="B16" s="1" t="s">
        <v>13</v>
      </c>
      <c r="C16" s="1" t="s">
        <v>39</v>
      </c>
      <c r="D16" s="1">
        <v>80</v>
      </c>
      <c r="E16" s="2">
        <v>42736</v>
      </c>
      <c r="F16" s="2">
        <v>43830</v>
      </c>
      <c r="G16" s="1" t="s">
        <v>50</v>
      </c>
      <c r="H16" s="1" t="s">
        <v>51</v>
      </c>
    </row>
    <row r="17" spans="1:8" hidden="1" x14ac:dyDescent="0.3">
      <c r="A17" s="1" t="s">
        <v>47</v>
      </c>
      <c r="B17" s="1" t="s">
        <v>13</v>
      </c>
      <c r="C17" s="1" t="s">
        <v>39</v>
      </c>
      <c r="D17" s="1">
        <v>23</v>
      </c>
      <c r="E17" s="2">
        <v>43831</v>
      </c>
      <c r="F17" s="2">
        <v>44926</v>
      </c>
      <c r="G17" s="1" t="s">
        <v>52</v>
      </c>
      <c r="H17" s="1" t="s">
        <v>53</v>
      </c>
    </row>
    <row r="18" spans="1:8" hidden="1" x14ac:dyDescent="0.3">
      <c r="A18" s="1" t="s">
        <v>54</v>
      </c>
      <c r="B18" s="1" t="s">
        <v>13</v>
      </c>
      <c r="C18" s="1" t="s">
        <v>21</v>
      </c>
      <c r="D18" s="1">
        <v>50</v>
      </c>
      <c r="E18" s="2">
        <v>43466</v>
      </c>
      <c r="F18" s="2">
        <v>44561</v>
      </c>
      <c r="G18" s="1" t="s">
        <v>55</v>
      </c>
      <c r="H18" s="1" t="s">
        <v>56</v>
      </c>
    </row>
    <row r="19" spans="1:8" hidden="1" x14ac:dyDescent="0.3">
      <c r="A19" s="1" t="s">
        <v>57</v>
      </c>
      <c r="B19" s="1" t="s">
        <v>13</v>
      </c>
      <c r="C19" s="1" t="s">
        <v>14</v>
      </c>
      <c r="D19" s="1">
        <v>35</v>
      </c>
      <c r="E19" s="2">
        <v>43466</v>
      </c>
      <c r="F19" s="2">
        <v>44196</v>
      </c>
      <c r="G19" s="1" t="s">
        <v>58</v>
      </c>
      <c r="H19" s="1" t="s">
        <v>59</v>
      </c>
    </row>
    <row r="20" spans="1:8" x14ac:dyDescent="0.3">
      <c r="A20" s="1" t="s">
        <v>57</v>
      </c>
      <c r="B20" s="1" t="s">
        <v>13</v>
      </c>
      <c r="C20" s="1" t="s">
        <v>14</v>
      </c>
      <c r="D20" s="1">
        <v>35</v>
      </c>
      <c r="E20" s="2">
        <v>44197</v>
      </c>
      <c r="F20" s="2">
        <v>45291</v>
      </c>
      <c r="G20" s="1" t="s">
        <v>60</v>
      </c>
      <c r="H20" s="1" t="s">
        <v>61</v>
      </c>
    </row>
    <row r="21" spans="1:8" hidden="1" x14ac:dyDescent="0.3">
      <c r="A21" s="1" t="s">
        <v>62</v>
      </c>
      <c r="B21" s="1" t="s">
        <v>13</v>
      </c>
      <c r="C21" s="1" t="s">
        <v>21</v>
      </c>
      <c r="D21" s="1">
        <v>90</v>
      </c>
      <c r="E21" s="2">
        <v>42736</v>
      </c>
      <c r="F21" s="2">
        <v>43465</v>
      </c>
      <c r="G21" s="1" t="s">
        <v>63</v>
      </c>
      <c r="H21" s="1" t="s">
        <v>64</v>
      </c>
    </row>
    <row r="22" spans="1:8" hidden="1" x14ac:dyDescent="0.3">
      <c r="A22" s="1" t="s">
        <v>62</v>
      </c>
      <c r="B22" s="1" t="s">
        <v>13</v>
      </c>
      <c r="C22" s="1" t="s">
        <v>21</v>
      </c>
      <c r="D22" s="1">
        <v>92</v>
      </c>
      <c r="E22" s="2">
        <v>43466</v>
      </c>
      <c r="F22" s="2">
        <v>44196</v>
      </c>
      <c r="G22" s="1" t="s">
        <v>65</v>
      </c>
      <c r="H22" s="1" t="s">
        <v>66</v>
      </c>
    </row>
    <row r="23" spans="1:8" x14ac:dyDescent="0.3">
      <c r="A23" s="1" t="s">
        <v>62</v>
      </c>
      <c r="B23" s="1" t="s">
        <v>13</v>
      </c>
      <c r="C23" s="1" t="s">
        <v>39</v>
      </c>
      <c r="D23" s="1">
        <v>92</v>
      </c>
      <c r="E23" s="2">
        <v>44197</v>
      </c>
      <c r="F23" s="2">
        <v>45291</v>
      </c>
      <c r="G23" s="1" t="s">
        <v>67</v>
      </c>
      <c r="H23" s="1" t="s">
        <v>68</v>
      </c>
    </row>
    <row r="24" spans="1:8" hidden="1" x14ac:dyDescent="0.3">
      <c r="A24" s="1" t="s">
        <v>69</v>
      </c>
      <c r="B24" s="1" t="s">
        <v>13</v>
      </c>
      <c r="C24" s="1" t="s">
        <v>21</v>
      </c>
      <c r="D24" s="1">
        <v>50</v>
      </c>
      <c r="E24" s="2">
        <v>42370</v>
      </c>
      <c r="F24" s="2">
        <v>43465</v>
      </c>
      <c r="G24" s="1" t="s">
        <v>70</v>
      </c>
      <c r="H24" s="1" t="s">
        <v>71</v>
      </c>
    </row>
    <row r="25" spans="1:8" hidden="1" x14ac:dyDescent="0.3">
      <c r="A25" s="1" t="s">
        <v>69</v>
      </c>
      <c r="B25" s="1" t="s">
        <v>13</v>
      </c>
      <c r="C25" s="1" t="s">
        <v>21</v>
      </c>
      <c r="D25" s="1">
        <v>150</v>
      </c>
      <c r="E25" s="2">
        <v>43466</v>
      </c>
      <c r="F25" s="2">
        <v>44561</v>
      </c>
      <c r="G25" s="1" t="s">
        <v>72</v>
      </c>
      <c r="H25" s="1" t="s">
        <v>73</v>
      </c>
    </row>
    <row r="26" spans="1:8" hidden="1" x14ac:dyDescent="0.3">
      <c r="A26" s="1" t="s">
        <v>74</v>
      </c>
      <c r="B26" s="1" t="s">
        <v>13</v>
      </c>
      <c r="C26" s="1" t="s">
        <v>39</v>
      </c>
      <c r="D26" s="1">
        <v>1300</v>
      </c>
      <c r="E26" s="2">
        <v>42370</v>
      </c>
      <c r="F26" s="2">
        <v>43465</v>
      </c>
      <c r="G26" s="1" t="s">
        <v>75</v>
      </c>
      <c r="H26" s="1" t="s">
        <v>76</v>
      </c>
    </row>
    <row r="27" spans="1:8" hidden="1" x14ac:dyDescent="0.3">
      <c r="A27" s="1" t="s">
        <v>74</v>
      </c>
      <c r="B27" s="1" t="s">
        <v>13</v>
      </c>
      <c r="C27" s="1" t="s">
        <v>39</v>
      </c>
      <c r="D27" s="1">
        <v>1500</v>
      </c>
      <c r="E27" s="2">
        <v>43466</v>
      </c>
      <c r="F27" s="2">
        <v>44561</v>
      </c>
      <c r="G27" s="1" t="s">
        <v>77</v>
      </c>
      <c r="H27" s="1" t="s">
        <v>78</v>
      </c>
    </row>
    <row r="28" spans="1:8" hidden="1" x14ac:dyDescent="0.3">
      <c r="A28" s="1" t="s">
        <v>79</v>
      </c>
      <c r="B28" s="1" t="s">
        <v>13</v>
      </c>
      <c r="C28" s="1" t="s">
        <v>39</v>
      </c>
      <c r="D28" s="1">
        <v>70</v>
      </c>
      <c r="E28" s="2">
        <v>41640</v>
      </c>
      <c r="F28" s="2">
        <v>42735</v>
      </c>
      <c r="G28" s="1" t="s">
        <v>80</v>
      </c>
      <c r="H28" s="1" t="s">
        <v>81</v>
      </c>
    </row>
    <row r="29" spans="1:8" hidden="1" x14ac:dyDescent="0.3">
      <c r="A29" s="1" t="s">
        <v>79</v>
      </c>
      <c r="B29" s="1" t="s">
        <v>13</v>
      </c>
      <c r="C29" s="1" t="s">
        <v>39</v>
      </c>
      <c r="D29" s="1">
        <v>250</v>
      </c>
      <c r="E29" s="2">
        <v>42736</v>
      </c>
      <c r="F29" s="2">
        <v>43830</v>
      </c>
      <c r="G29" s="1" t="s">
        <v>82</v>
      </c>
      <c r="H29" s="1" t="s">
        <v>83</v>
      </c>
    </row>
    <row r="30" spans="1:8" hidden="1" x14ac:dyDescent="0.3">
      <c r="A30" s="1" t="s">
        <v>79</v>
      </c>
      <c r="B30" s="1" t="s">
        <v>13</v>
      </c>
      <c r="C30" s="1" t="s">
        <v>21</v>
      </c>
      <c r="D30" s="1">
        <v>212</v>
      </c>
      <c r="E30" s="2">
        <v>43831</v>
      </c>
      <c r="F30" s="2">
        <v>44926</v>
      </c>
      <c r="G30" s="1" t="s">
        <v>84</v>
      </c>
      <c r="H30" s="1" t="s">
        <v>85</v>
      </c>
    </row>
    <row r="31" spans="1:8" x14ac:dyDescent="0.3">
      <c r="A31" s="1" t="s">
        <v>11</v>
      </c>
      <c r="B31" s="1" t="s">
        <v>13</v>
      </c>
      <c r="C31" s="1" t="s">
        <v>86</v>
      </c>
      <c r="D31" s="1">
        <v>1</v>
      </c>
      <c r="E31" s="2">
        <v>44197</v>
      </c>
      <c r="F31" s="2">
        <v>44561</v>
      </c>
      <c r="G31" s="1" t="s">
        <v>87</v>
      </c>
      <c r="H31" s="1" t="s">
        <v>88</v>
      </c>
    </row>
    <row r="32" spans="1:8" x14ac:dyDescent="0.3">
      <c r="A32" s="1" t="s">
        <v>11</v>
      </c>
      <c r="B32" s="1" t="s">
        <v>13</v>
      </c>
      <c r="C32" s="1" t="s">
        <v>14</v>
      </c>
      <c r="D32" s="1">
        <v>10</v>
      </c>
      <c r="E32" s="2">
        <v>44197</v>
      </c>
      <c r="F32" s="2">
        <v>44561</v>
      </c>
      <c r="G32" s="1" t="s">
        <v>89</v>
      </c>
      <c r="H32" s="1" t="s">
        <v>90</v>
      </c>
    </row>
    <row r="33" spans="1:8" x14ac:dyDescent="0.3">
      <c r="A33" s="1" t="s">
        <v>91</v>
      </c>
      <c r="B33" s="1" t="s">
        <v>13</v>
      </c>
      <c r="C33" s="1" t="s">
        <v>21</v>
      </c>
      <c r="D33" s="1">
        <v>20</v>
      </c>
      <c r="E33" s="2">
        <v>44197</v>
      </c>
      <c r="F33" s="2">
        <v>45291</v>
      </c>
      <c r="G33" s="1" t="s">
        <v>92</v>
      </c>
      <c r="H33" s="1" t="s">
        <v>93</v>
      </c>
    </row>
    <row r="34" spans="1:8" hidden="1" x14ac:dyDescent="0.3">
      <c r="A34" s="1" t="s">
        <v>94</v>
      </c>
      <c r="B34" s="1" t="s">
        <v>13</v>
      </c>
      <c r="C34" s="1" t="s">
        <v>95</v>
      </c>
      <c r="D34" s="1">
        <v>145</v>
      </c>
      <c r="E34" s="2">
        <v>43466</v>
      </c>
      <c r="F34" s="2">
        <v>44561</v>
      </c>
      <c r="G34" s="1" t="s">
        <v>96</v>
      </c>
      <c r="H34" s="1" t="s">
        <v>97</v>
      </c>
    </row>
    <row r="35" spans="1:8" hidden="1" x14ac:dyDescent="0.3">
      <c r="A35" s="1" t="s">
        <v>98</v>
      </c>
      <c r="B35" s="1" t="s">
        <v>13</v>
      </c>
      <c r="C35" s="1" t="s">
        <v>39</v>
      </c>
      <c r="D35" s="1">
        <v>650</v>
      </c>
      <c r="E35" s="2">
        <v>43101</v>
      </c>
      <c r="F35" s="2">
        <v>44196</v>
      </c>
      <c r="G35" s="1" t="s">
        <v>99</v>
      </c>
      <c r="H35" s="1" t="s">
        <v>100</v>
      </c>
    </row>
    <row r="36" spans="1:8" x14ac:dyDescent="0.3">
      <c r="A36" s="1" t="s">
        <v>98</v>
      </c>
      <c r="B36" s="1" t="s">
        <v>13</v>
      </c>
      <c r="C36" s="1" t="s">
        <v>39</v>
      </c>
      <c r="D36" s="1">
        <v>950</v>
      </c>
      <c r="E36" s="2">
        <v>44197</v>
      </c>
      <c r="F36" s="2">
        <v>45291</v>
      </c>
      <c r="G36" s="1" t="s">
        <v>101</v>
      </c>
      <c r="H36" s="1" t="s">
        <v>102</v>
      </c>
    </row>
    <row r="37" spans="1:8" hidden="1" x14ac:dyDescent="0.3">
      <c r="A37" s="1" t="s">
        <v>12</v>
      </c>
      <c r="B37" s="1" t="s">
        <v>104</v>
      </c>
      <c r="C37" s="1" t="s">
        <v>105</v>
      </c>
      <c r="D37" s="1">
        <v>120</v>
      </c>
      <c r="E37" s="2">
        <v>43831</v>
      </c>
      <c r="F37" s="2">
        <v>44926</v>
      </c>
      <c r="G37" s="1" t="s">
        <v>106</v>
      </c>
      <c r="H37" s="1" t="s">
        <v>107</v>
      </c>
    </row>
    <row r="38" spans="1:8" x14ac:dyDescent="0.3">
      <c r="A38" s="1" t="s">
        <v>12</v>
      </c>
      <c r="B38" s="1" t="s">
        <v>104</v>
      </c>
      <c r="C38" s="1" t="s">
        <v>108</v>
      </c>
      <c r="D38" s="1">
        <v>550</v>
      </c>
      <c r="E38" s="2">
        <v>44197</v>
      </c>
      <c r="F38" s="2">
        <v>45291</v>
      </c>
      <c r="G38" s="1" t="s">
        <v>109</v>
      </c>
      <c r="H38" s="1" t="s">
        <v>110</v>
      </c>
    </row>
    <row r="39" spans="1:8" hidden="1" x14ac:dyDescent="0.3">
      <c r="A39" s="1" t="s">
        <v>20</v>
      </c>
      <c r="B39" s="1" t="s">
        <v>104</v>
      </c>
      <c r="C39" s="1" t="s">
        <v>105</v>
      </c>
      <c r="D39" s="1">
        <v>250</v>
      </c>
      <c r="E39" s="2">
        <v>43466</v>
      </c>
      <c r="F39" s="2">
        <v>44926</v>
      </c>
      <c r="G39" s="1" t="s">
        <v>111</v>
      </c>
      <c r="H39" s="1" t="s">
        <v>112</v>
      </c>
    </row>
    <row r="40" spans="1:8" hidden="1" x14ac:dyDescent="0.3">
      <c r="A40" s="1" t="s">
        <v>113</v>
      </c>
      <c r="B40" s="1" t="s">
        <v>104</v>
      </c>
      <c r="C40" s="1" t="s">
        <v>105</v>
      </c>
      <c r="D40" s="1">
        <v>350</v>
      </c>
      <c r="E40" s="2">
        <v>43831</v>
      </c>
      <c r="F40" s="2">
        <v>44196</v>
      </c>
      <c r="G40" s="1" t="s">
        <v>114</v>
      </c>
      <c r="H40" s="1" t="s">
        <v>115</v>
      </c>
    </row>
    <row r="41" spans="1:8" x14ac:dyDescent="0.3">
      <c r="A41" s="1" t="s">
        <v>113</v>
      </c>
      <c r="B41" s="1" t="s">
        <v>104</v>
      </c>
      <c r="C41" s="1" t="s">
        <v>105</v>
      </c>
      <c r="D41" s="1">
        <v>380</v>
      </c>
      <c r="E41" s="2">
        <v>44197</v>
      </c>
      <c r="F41" s="2">
        <v>46022</v>
      </c>
      <c r="G41" s="1" t="s">
        <v>268</v>
      </c>
      <c r="H41" s="1" t="s">
        <v>269</v>
      </c>
    </row>
    <row r="42" spans="1:8" hidden="1" x14ac:dyDescent="0.3">
      <c r="A42" s="1" t="s">
        <v>116</v>
      </c>
      <c r="B42" s="1" t="s">
        <v>104</v>
      </c>
      <c r="C42" s="1" t="s">
        <v>105</v>
      </c>
      <c r="D42" s="1">
        <v>32</v>
      </c>
      <c r="E42" s="2">
        <v>43952</v>
      </c>
      <c r="F42" s="2">
        <v>45291</v>
      </c>
      <c r="G42" s="1" t="s">
        <v>117</v>
      </c>
      <c r="H42" s="1" t="s">
        <v>118</v>
      </c>
    </row>
    <row r="43" spans="1:8" x14ac:dyDescent="0.3">
      <c r="A43" s="1" t="s">
        <v>116</v>
      </c>
      <c r="B43" s="1" t="s">
        <v>104</v>
      </c>
      <c r="C43" s="1" t="s">
        <v>119</v>
      </c>
      <c r="D43" s="1">
        <v>1000</v>
      </c>
      <c r="E43" s="2">
        <v>44197</v>
      </c>
      <c r="F43" s="2">
        <v>46387</v>
      </c>
      <c r="G43" s="1" t="s">
        <v>120</v>
      </c>
      <c r="H43" s="1" t="s">
        <v>121</v>
      </c>
    </row>
    <row r="44" spans="1:8" x14ac:dyDescent="0.3">
      <c r="A44" s="1" t="s">
        <v>122</v>
      </c>
      <c r="B44" s="1" t="s">
        <v>104</v>
      </c>
      <c r="C44" s="1" t="s">
        <v>123</v>
      </c>
      <c r="D44" s="1">
        <v>80</v>
      </c>
      <c r="E44" s="2">
        <v>44197</v>
      </c>
      <c r="F44" s="2">
        <v>44561</v>
      </c>
      <c r="G44" s="1" t="s">
        <v>124</v>
      </c>
      <c r="H44" s="1" t="s">
        <v>125</v>
      </c>
    </row>
    <row r="45" spans="1:8" hidden="1" x14ac:dyDescent="0.3">
      <c r="A45" s="1" t="s">
        <v>29</v>
      </c>
      <c r="B45" s="1" t="s">
        <v>104</v>
      </c>
      <c r="C45" s="1" t="s">
        <v>126</v>
      </c>
      <c r="D45" s="1">
        <v>500</v>
      </c>
      <c r="E45" s="2">
        <v>43466</v>
      </c>
      <c r="F45" s="2">
        <v>44561</v>
      </c>
      <c r="G45" s="1" t="s">
        <v>127</v>
      </c>
      <c r="H45" s="1" t="s">
        <v>128</v>
      </c>
    </row>
    <row r="46" spans="1:8" hidden="1" x14ac:dyDescent="0.3">
      <c r="A46" s="1" t="s">
        <v>29</v>
      </c>
      <c r="B46" s="1" t="s">
        <v>104</v>
      </c>
      <c r="C46" s="1" t="s">
        <v>105</v>
      </c>
      <c r="D46" s="1">
        <v>60</v>
      </c>
      <c r="E46" s="2">
        <v>43466</v>
      </c>
      <c r="F46" s="2">
        <v>44561</v>
      </c>
      <c r="G46" s="1" t="s">
        <v>129</v>
      </c>
      <c r="H46" s="1" t="s">
        <v>130</v>
      </c>
    </row>
    <row r="47" spans="1:8" x14ac:dyDescent="0.3">
      <c r="A47" s="1" t="s">
        <v>32</v>
      </c>
      <c r="B47" s="1" t="s">
        <v>104</v>
      </c>
      <c r="C47" s="1" t="s">
        <v>105</v>
      </c>
      <c r="D47" s="1">
        <v>25</v>
      </c>
      <c r="E47" s="2">
        <v>44197</v>
      </c>
      <c r="F47" s="2">
        <v>45291</v>
      </c>
      <c r="G47" s="1" t="s">
        <v>131</v>
      </c>
      <c r="H47" s="1" t="s">
        <v>132</v>
      </c>
    </row>
    <row r="48" spans="1:8" hidden="1" x14ac:dyDescent="0.3">
      <c r="A48" s="1" t="s">
        <v>103</v>
      </c>
      <c r="B48" s="1" t="s">
        <v>104</v>
      </c>
      <c r="C48" s="1" t="s">
        <v>105</v>
      </c>
      <c r="D48" s="1">
        <v>100</v>
      </c>
      <c r="E48" s="2">
        <v>43466</v>
      </c>
      <c r="F48" s="2">
        <v>44196</v>
      </c>
      <c r="G48" s="1" t="s">
        <v>133</v>
      </c>
      <c r="H48" s="1" t="s">
        <v>134</v>
      </c>
    </row>
    <row r="49" spans="1:8" x14ac:dyDescent="0.3">
      <c r="A49" s="1" t="s">
        <v>103</v>
      </c>
      <c r="B49" s="1" t="s">
        <v>104</v>
      </c>
      <c r="C49" s="1" t="s">
        <v>105</v>
      </c>
      <c r="D49" s="1">
        <v>150</v>
      </c>
      <c r="E49" s="2">
        <v>44197</v>
      </c>
      <c r="F49" s="2">
        <v>44926</v>
      </c>
      <c r="G49" s="1" t="s">
        <v>135</v>
      </c>
      <c r="H49" s="1" t="s">
        <v>136</v>
      </c>
    </row>
    <row r="50" spans="1:8" x14ac:dyDescent="0.3">
      <c r="A50" s="1" t="s">
        <v>137</v>
      </c>
      <c r="B50" s="1" t="s">
        <v>104</v>
      </c>
      <c r="C50" s="1" t="s">
        <v>138</v>
      </c>
      <c r="D50" s="1">
        <v>250</v>
      </c>
      <c r="E50" s="2">
        <v>44197</v>
      </c>
      <c r="F50" s="2">
        <v>45291</v>
      </c>
      <c r="G50" s="1" t="s">
        <v>139</v>
      </c>
      <c r="H50" s="1" t="s">
        <v>140</v>
      </c>
    </row>
    <row r="51" spans="1:8" x14ac:dyDescent="0.3">
      <c r="A51" s="1" t="s">
        <v>141</v>
      </c>
      <c r="B51" s="1" t="s">
        <v>104</v>
      </c>
      <c r="C51" s="1" t="s">
        <v>142</v>
      </c>
      <c r="D51" s="1">
        <v>10</v>
      </c>
      <c r="E51" s="2">
        <v>44197</v>
      </c>
      <c r="F51" s="2">
        <v>44561</v>
      </c>
      <c r="G51" s="1" t="s">
        <v>143</v>
      </c>
      <c r="H51" s="1" t="s">
        <v>144</v>
      </c>
    </row>
    <row r="52" spans="1:8" hidden="1" x14ac:dyDescent="0.3">
      <c r="A52" s="1" t="s">
        <v>47</v>
      </c>
      <c r="B52" s="1" t="s">
        <v>104</v>
      </c>
      <c r="C52" s="1" t="s">
        <v>105</v>
      </c>
      <c r="D52" s="1">
        <v>140</v>
      </c>
      <c r="E52" s="2">
        <v>43101</v>
      </c>
      <c r="F52" s="2">
        <v>44196</v>
      </c>
      <c r="G52" s="1" t="s">
        <v>145</v>
      </c>
      <c r="H52" s="1" t="s">
        <v>146</v>
      </c>
    </row>
    <row r="53" spans="1:8" x14ac:dyDescent="0.3">
      <c r="A53" s="1" t="s">
        <v>47</v>
      </c>
      <c r="B53" s="1" t="s">
        <v>104</v>
      </c>
      <c r="C53" s="1" t="s">
        <v>105</v>
      </c>
      <c r="D53" s="1">
        <v>140</v>
      </c>
      <c r="E53" s="2">
        <v>44197</v>
      </c>
      <c r="F53" s="2">
        <v>44561</v>
      </c>
      <c r="G53" s="1" t="s">
        <v>147</v>
      </c>
      <c r="H53" s="1" t="s">
        <v>148</v>
      </c>
    </row>
    <row r="54" spans="1:8" hidden="1" x14ac:dyDescent="0.3">
      <c r="A54" s="1" t="s">
        <v>47</v>
      </c>
      <c r="B54" s="1" t="s">
        <v>104</v>
      </c>
      <c r="C54" s="1" t="s">
        <v>149</v>
      </c>
      <c r="D54" s="1">
        <v>400</v>
      </c>
      <c r="E54" s="2">
        <v>43466</v>
      </c>
      <c r="F54" s="2">
        <v>44561</v>
      </c>
      <c r="G54" s="1" t="s">
        <v>150</v>
      </c>
      <c r="H54" s="1" t="s">
        <v>151</v>
      </c>
    </row>
    <row r="55" spans="1:8" x14ac:dyDescent="0.3">
      <c r="A55" s="1" t="s">
        <v>9</v>
      </c>
      <c r="B55" s="1" t="s">
        <v>104</v>
      </c>
      <c r="C55" s="1" t="s">
        <v>152</v>
      </c>
      <c r="D55" s="1">
        <v>120</v>
      </c>
      <c r="E55" s="2">
        <v>44197</v>
      </c>
      <c r="F55" s="2">
        <v>45291</v>
      </c>
      <c r="G55" s="1" t="s">
        <v>153</v>
      </c>
      <c r="H55" s="1" t="s">
        <v>154</v>
      </c>
    </row>
    <row r="56" spans="1:8" x14ac:dyDescent="0.3">
      <c r="A56" s="1" t="s">
        <v>155</v>
      </c>
      <c r="B56" s="1" t="s">
        <v>104</v>
      </c>
      <c r="C56" s="1" t="s">
        <v>105</v>
      </c>
      <c r="D56" s="1">
        <v>5</v>
      </c>
      <c r="E56" s="2">
        <v>44197</v>
      </c>
      <c r="F56" s="2">
        <v>45291</v>
      </c>
      <c r="G56" s="1" t="s">
        <v>156</v>
      </c>
      <c r="H56" s="1" t="s">
        <v>157</v>
      </c>
    </row>
    <row r="57" spans="1:8" hidden="1" x14ac:dyDescent="0.3">
      <c r="A57" s="1" t="s">
        <v>57</v>
      </c>
      <c r="B57" s="1" t="s">
        <v>104</v>
      </c>
      <c r="C57" s="1" t="s">
        <v>105</v>
      </c>
      <c r="D57" s="1">
        <v>50</v>
      </c>
      <c r="E57" s="2">
        <v>43466</v>
      </c>
      <c r="F57" s="2">
        <v>44196</v>
      </c>
      <c r="G57" s="1" t="s">
        <v>158</v>
      </c>
      <c r="H57" s="1" t="s">
        <v>159</v>
      </c>
    </row>
    <row r="58" spans="1:8" x14ac:dyDescent="0.3">
      <c r="A58" s="1" t="s">
        <v>57</v>
      </c>
      <c r="B58" s="1" t="s">
        <v>104</v>
      </c>
      <c r="C58" s="1" t="s">
        <v>160</v>
      </c>
      <c r="D58" s="1">
        <v>17</v>
      </c>
      <c r="E58" s="2">
        <v>44197</v>
      </c>
      <c r="F58" s="2">
        <v>45291</v>
      </c>
      <c r="G58" s="1" t="s">
        <v>161</v>
      </c>
      <c r="H58" s="1" t="s">
        <v>162</v>
      </c>
    </row>
    <row r="59" spans="1:8" x14ac:dyDescent="0.3">
      <c r="A59" s="1" t="s">
        <v>57</v>
      </c>
      <c r="B59" s="1" t="s">
        <v>104</v>
      </c>
      <c r="C59" s="1" t="s">
        <v>105</v>
      </c>
      <c r="D59" s="1">
        <v>100</v>
      </c>
      <c r="E59" s="2">
        <v>44197</v>
      </c>
      <c r="F59" s="2">
        <v>44561</v>
      </c>
      <c r="G59" s="1" t="s">
        <v>163</v>
      </c>
      <c r="H59" s="1" t="s">
        <v>164</v>
      </c>
    </row>
    <row r="60" spans="1:8" x14ac:dyDescent="0.3">
      <c r="A60" s="1" t="s">
        <v>10</v>
      </c>
      <c r="B60" s="1" t="s">
        <v>104</v>
      </c>
      <c r="C60" s="1" t="s">
        <v>105</v>
      </c>
      <c r="D60" s="1">
        <v>5</v>
      </c>
      <c r="E60" s="2">
        <v>44197</v>
      </c>
      <c r="F60" s="2">
        <v>45291</v>
      </c>
      <c r="G60" s="1" t="s">
        <v>165</v>
      </c>
      <c r="H60" s="1" t="s">
        <v>166</v>
      </c>
    </row>
    <row r="61" spans="1:8" x14ac:dyDescent="0.3">
      <c r="A61" s="1" t="s">
        <v>167</v>
      </c>
      <c r="B61" s="1" t="s">
        <v>104</v>
      </c>
      <c r="C61" s="1" t="s">
        <v>105</v>
      </c>
      <c r="D61" s="1">
        <v>8</v>
      </c>
      <c r="E61" s="2">
        <v>44197</v>
      </c>
      <c r="F61" s="2">
        <v>44926</v>
      </c>
      <c r="G61" s="1" t="s">
        <v>168</v>
      </c>
      <c r="H61" s="1" t="s">
        <v>169</v>
      </c>
    </row>
    <row r="62" spans="1:8" hidden="1" x14ac:dyDescent="0.3">
      <c r="A62" s="1" t="s">
        <v>62</v>
      </c>
      <c r="B62" s="1" t="s">
        <v>104</v>
      </c>
      <c r="C62" s="1" t="s">
        <v>105</v>
      </c>
      <c r="D62" s="1">
        <v>140</v>
      </c>
      <c r="E62" s="2">
        <v>42736</v>
      </c>
      <c r="F62" s="2">
        <v>43465</v>
      </c>
      <c r="G62" s="1" t="s">
        <v>170</v>
      </c>
      <c r="H62" s="1" t="s">
        <v>171</v>
      </c>
    </row>
    <row r="63" spans="1:8" hidden="1" x14ac:dyDescent="0.3">
      <c r="A63" s="1" t="s">
        <v>62</v>
      </c>
      <c r="B63" s="1" t="s">
        <v>104</v>
      </c>
      <c r="C63" s="1" t="s">
        <v>105</v>
      </c>
      <c r="D63" s="1">
        <v>150</v>
      </c>
      <c r="E63" s="2">
        <v>43466</v>
      </c>
      <c r="F63" s="2">
        <v>44196</v>
      </c>
      <c r="G63" s="1" t="s">
        <v>172</v>
      </c>
      <c r="H63" s="1" t="s">
        <v>173</v>
      </c>
    </row>
    <row r="64" spans="1:8" hidden="1" x14ac:dyDescent="0.3">
      <c r="A64" s="1" t="s">
        <v>62</v>
      </c>
      <c r="B64" s="1" t="s">
        <v>104</v>
      </c>
      <c r="C64" s="1" t="s">
        <v>149</v>
      </c>
      <c r="D64" s="1">
        <v>420</v>
      </c>
      <c r="E64" s="2">
        <v>43101</v>
      </c>
      <c r="F64" s="2">
        <v>44196</v>
      </c>
      <c r="G64" s="1" t="s">
        <v>174</v>
      </c>
      <c r="H64" s="1" t="s">
        <v>175</v>
      </c>
    </row>
    <row r="65" spans="1:8" x14ac:dyDescent="0.3">
      <c r="A65" s="1" t="s">
        <v>62</v>
      </c>
      <c r="B65" s="1" t="s">
        <v>104</v>
      </c>
      <c r="C65" s="1" t="s">
        <v>149</v>
      </c>
      <c r="D65" s="1">
        <v>335</v>
      </c>
      <c r="E65" s="2">
        <v>44197</v>
      </c>
      <c r="F65" s="2">
        <v>45291</v>
      </c>
      <c r="G65" s="1" t="s">
        <v>176</v>
      </c>
      <c r="H65" s="1" t="s">
        <v>177</v>
      </c>
    </row>
    <row r="66" spans="1:8" x14ac:dyDescent="0.3">
      <c r="A66" s="1" t="s">
        <v>62</v>
      </c>
      <c r="B66" s="1" t="s">
        <v>104</v>
      </c>
      <c r="C66" s="1" t="s">
        <v>105</v>
      </c>
      <c r="D66" s="1">
        <v>130</v>
      </c>
      <c r="E66" s="2">
        <v>44197</v>
      </c>
      <c r="F66" s="2">
        <v>44926</v>
      </c>
      <c r="G66" s="1" t="s">
        <v>178</v>
      </c>
      <c r="H66" s="1" t="s">
        <v>179</v>
      </c>
    </row>
    <row r="67" spans="1:8" x14ac:dyDescent="0.3">
      <c r="A67" s="1" t="s">
        <v>69</v>
      </c>
      <c r="B67" s="1" t="s">
        <v>104</v>
      </c>
      <c r="C67" s="1" t="s">
        <v>180</v>
      </c>
      <c r="D67" s="1">
        <v>800</v>
      </c>
      <c r="E67" s="2">
        <v>44197</v>
      </c>
      <c r="F67" s="2">
        <v>45291</v>
      </c>
      <c r="G67" s="1" t="s">
        <v>181</v>
      </c>
      <c r="H67" s="1" t="s">
        <v>182</v>
      </c>
    </row>
    <row r="68" spans="1:8" x14ac:dyDescent="0.3">
      <c r="A68" s="1" t="s">
        <v>183</v>
      </c>
      <c r="B68" s="1" t="s">
        <v>104</v>
      </c>
      <c r="C68" s="1" t="s">
        <v>108</v>
      </c>
      <c r="D68" s="1">
        <v>20</v>
      </c>
      <c r="E68" s="2">
        <v>44197</v>
      </c>
      <c r="F68" s="2">
        <v>45291</v>
      </c>
      <c r="G68" s="1" t="s">
        <v>184</v>
      </c>
      <c r="H68" s="1" t="s">
        <v>185</v>
      </c>
    </row>
    <row r="69" spans="1:8" x14ac:dyDescent="0.3">
      <c r="A69" s="1" t="s">
        <v>183</v>
      </c>
      <c r="B69" s="1" t="s">
        <v>104</v>
      </c>
      <c r="C69" s="1" t="s">
        <v>105</v>
      </c>
      <c r="D69" s="1">
        <v>5</v>
      </c>
      <c r="E69" s="2">
        <v>44197</v>
      </c>
      <c r="F69" s="2">
        <v>45291</v>
      </c>
      <c r="G69" s="1" t="s">
        <v>186</v>
      </c>
      <c r="H69" s="1" t="s">
        <v>187</v>
      </c>
    </row>
    <row r="70" spans="1:8" hidden="1" x14ac:dyDescent="0.3">
      <c r="A70" s="1" t="s">
        <v>74</v>
      </c>
      <c r="B70" s="1" t="s">
        <v>104</v>
      </c>
      <c r="C70" s="1" t="s">
        <v>105</v>
      </c>
      <c r="D70" s="1">
        <v>300</v>
      </c>
      <c r="E70" s="2">
        <v>42309</v>
      </c>
      <c r="F70" s="2">
        <v>43465</v>
      </c>
      <c r="G70" s="1" t="s">
        <v>188</v>
      </c>
      <c r="H70" s="1" t="s">
        <v>189</v>
      </c>
    </row>
    <row r="71" spans="1:8" hidden="1" x14ac:dyDescent="0.3">
      <c r="A71" s="1" t="s">
        <v>74</v>
      </c>
      <c r="B71" s="1" t="s">
        <v>104</v>
      </c>
      <c r="C71" s="1" t="s">
        <v>190</v>
      </c>
      <c r="D71" s="1">
        <v>9500</v>
      </c>
      <c r="E71" s="2">
        <v>43831</v>
      </c>
      <c r="F71" s="2">
        <v>44926</v>
      </c>
      <c r="G71" s="1" t="s">
        <v>191</v>
      </c>
      <c r="H71" s="1" t="s">
        <v>192</v>
      </c>
    </row>
    <row r="72" spans="1:8" x14ac:dyDescent="0.3">
      <c r="A72" s="1" t="s">
        <v>74</v>
      </c>
      <c r="B72" s="1" t="s">
        <v>104</v>
      </c>
      <c r="C72" s="1" t="s">
        <v>193</v>
      </c>
      <c r="D72" s="1">
        <v>450</v>
      </c>
      <c r="E72" s="2">
        <v>44197</v>
      </c>
      <c r="F72" s="2">
        <v>45657</v>
      </c>
      <c r="G72" s="1" t="s">
        <v>194</v>
      </c>
      <c r="H72" s="1" t="s">
        <v>195</v>
      </c>
    </row>
    <row r="73" spans="1:8" hidden="1" x14ac:dyDescent="0.3">
      <c r="A73" s="1" t="s">
        <v>79</v>
      </c>
      <c r="B73" s="1" t="s">
        <v>104</v>
      </c>
      <c r="C73" s="1" t="s">
        <v>105</v>
      </c>
      <c r="D73" s="1">
        <v>50</v>
      </c>
      <c r="E73" s="2">
        <v>42736</v>
      </c>
      <c r="F73" s="2">
        <v>43830</v>
      </c>
      <c r="G73" s="1" t="s">
        <v>196</v>
      </c>
      <c r="H73" s="1" t="s">
        <v>197</v>
      </c>
    </row>
    <row r="74" spans="1:8" hidden="1" x14ac:dyDescent="0.3">
      <c r="A74" s="1" t="s">
        <v>79</v>
      </c>
      <c r="B74" s="1" t="s">
        <v>104</v>
      </c>
      <c r="C74" s="1" t="s">
        <v>105</v>
      </c>
      <c r="D74" s="1">
        <v>70</v>
      </c>
      <c r="E74" s="2">
        <v>43831</v>
      </c>
      <c r="F74" s="2">
        <v>44926</v>
      </c>
      <c r="G74" s="1" t="s">
        <v>198</v>
      </c>
      <c r="H74" s="1" t="s">
        <v>199</v>
      </c>
    </row>
    <row r="75" spans="1:8" hidden="1" x14ac:dyDescent="0.3">
      <c r="A75" s="1" t="s">
        <v>79</v>
      </c>
      <c r="B75" s="1" t="s">
        <v>104</v>
      </c>
      <c r="C75" s="1" t="s">
        <v>142</v>
      </c>
      <c r="D75" s="1">
        <v>71</v>
      </c>
      <c r="E75" s="2">
        <v>43101</v>
      </c>
      <c r="F75" s="2">
        <v>43830</v>
      </c>
      <c r="G75" s="1" t="s">
        <v>200</v>
      </c>
      <c r="H75" s="1" t="s">
        <v>201</v>
      </c>
    </row>
    <row r="76" spans="1:8" hidden="1" x14ac:dyDescent="0.3">
      <c r="A76" s="1" t="s">
        <v>79</v>
      </c>
      <c r="B76" s="1" t="s">
        <v>104</v>
      </c>
      <c r="C76" s="1" t="s">
        <v>142</v>
      </c>
      <c r="D76" s="1">
        <v>56</v>
      </c>
      <c r="E76" s="2">
        <v>43831</v>
      </c>
      <c r="F76" s="2">
        <v>44196</v>
      </c>
      <c r="G76" s="1" t="s">
        <v>202</v>
      </c>
      <c r="H76" s="1" t="s">
        <v>203</v>
      </c>
    </row>
    <row r="77" spans="1:8" x14ac:dyDescent="0.3">
      <c r="A77" s="1" t="s">
        <v>79</v>
      </c>
      <c r="B77" s="1" t="s">
        <v>104</v>
      </c>
      <c r="C77" s="1" t="s">
        <v>142</v>
      </c>
      <c r="D77" s="1">
        <v>84</v>
      </c>
      <c r="E77" s="2">
        <v>44197</v>
      </c>
      <c r="F77" s="2">
        <v>44561</v>
      </c>
      <c r="G77" s="1" t="s">
        <v>204</v>
      </c>
      <c r="H77" s="1" t="s">
        <v>205</v>
      </c>
    </row>
    <row r="78" spans="1:8" x14ac:dyDescent="0.3">
      <c r="A78" s="1" t="s">
        <v>206</v>
      </c>
      <c r="B78" s="1" t="s">
        <v>104</v>
      </c>
      <c r="C78" s="1" t="s">
        <v>108</v>
      </c>
      <c r="D78" s="1">
        <v>65</v>
      </c>
      <c r="E78" s="2">
        <v>44197</v>
      </c>
      <c r="F78" s="2">
        <v>44561</v>
      </c>
      <c r="G78" s="1" t="s">
        <v>207</v>
      </c>
      <c r="H78" s="1" t="s">
        <v>208</v>
      </c>
    </row>
    <row r="79" spans="1:8" x14ac:dyDescent="0.3">
      <c r="A79" s="1" t="s">
        <v>11</v>
      </c>
      <c r="B79" s="1" t="s">
        <v>104</v>
      </c>
      <c r="C79" s="1" t="s">
        <v>105</v>
      </c>
      <c r="D79" s="1">
        <v>45</v>
      </c>
      <c r="E79" s="2">
        <v>44197</v>
      </c>
      <c r="F79" s="2">
        <v>45291</v>
      </c>
      <c r="G79" s="1" t="s">
        <v>209</v>
      </c>
      <c r="H79" s="1" t="s">
        <v>210</v>
      </c>
    </row>
    <row r="80" spans="1:8" x14ac:dyDescent="0.3">
      <c r="A80" s="1" t="s">
        <v>11</v>
      </c>
      <c r="B80" s="1" t="s">
        <v>104</v>
      </c>
      <c r="C80" s="1" t="s">
        <v>211</v>
      </c>
      <c r="D80" s="1">
        <v>8</v>
      </c>
      <c r="E80" s="2">
        <v>44197</v>
      </c>
      <c r="F80" s="2">
        <v>44561</v>
      </c>
      <c r="G80" s="1" t="s">
        <v>212</v>
      </c>
      <c r="H80" s="1" t="s">
        <v>213</v>
      </c>
    </row>
    <row r="81" spans="1:8" hidden="1" x14ac:dyDescent="0.3">
      <c r="A81" s="1" t="s">
        <v>91</v>
      </c>
      <c r="B81" s="1" t="s">
        <v>104</v>
      </c>
      <c r="C81" s="1" t="s">
        <v>214</v>
      </c>
      <c r="D81" s="1">
        <v>8</v>
      </c>
      <c r="E81" s="2">
        <v>43466</v>
      </c>
      <c r="F81" s="2">
        <v>45291</v>
      </c>
      <c r="G81" s="1" t="s">
        <v>215</v>
      </c>
      <c r="H81" s="1" t="s">
        <v>216</v>
      </c>
    </row>
    <row r="82" spans="1:8" hidden="1" x14ac:dyDescent="0.3">
      <c r="A82" s="1" t="s">
        <v>94</v>
      </c>
      <c r="B82" s="1" t="s">
        <v>104</v>
      </c>
      <c r="C82" s="1" t="s">
        <v>142</v>
      </c>
      <c r="D82" s="1">
        <v>25</v>
      </c>
      <c r="E82" s="2">
        <v>43466</v>
      </c>
      <c r="F82" s="2">
        <v>44196</v>
      </c>
      <c r="G82" s="1" t="s">
        <v>217</v>
      </c>
      <c r="H82" s="1" t="s">
        <v>218</v>
      </c>
    </row>
    <row r="83" spans="1:8" x14ac:dyDescent="0.3">
      <c r="A83" s="1" t="s">
        <v>94</v>
      </c>
      <c r="B83" s="1" t="s">
        <v>104</v>
      </c>
      <c r="C83" s="1" t="s">
        <v>142</v>
      </c>
      <c r="D83" s="1">
        <v>25</v>
      </c>
      <c r="E83" s="2">
        <v>44197</v>
      </c>
      <c r="F83" s="2">
        <v>44926</v>
      </c>
      <c r="G83" s="1" t="s">
        <v>220</v>
      </c>
      <c r="H83" s="1" t="s">
        <v>221</v>
      </c>
    </row>
    <row r="84" spans="1:8" hidden="1" x14ac:dyDescent="0.3">
      <c r="A84" s="1" t="s">
        <v>98</v>
      </c>
      <c r="B84" s="1" t="s">
        <v>104</v>
      </c>
      <c r="C84" s="1" t="s">
        <v>190</v>
      </c>
      <c r="D84" s="1">
        <v>9500</v>
      </c>
      <c r="E84" s="2">
        <v>43466</v>
      </c>
      <c r="F84" s="2">
        <v>44926</v>
      </c>
      <c r="G84" s="1" t="s">
        <v>222</v>
      </c>
      <c r="H84" s="1" t="s">
        <v>223</v>
      </c>
    </row>
    <row r="85" spans="1:8" x14ac:dyDescent="0.3">
      <c r="A85" s="1" t="s">
        <v>29</v>
      </c>
      <c r="B85" s="1" t="s">
        <v>224</v>
      </c>
      <c r="C85" s="1" t="s">
        <v>225</v>
      </c>
      <c r="D85" s="1">
        <v>130</v>
      </c>
      <c r="E85" s="2">
        <v>44197</v>
      </c>
      <c r="F85" s="2">
        <v>45291</v>
      </c>
      <c r="G85" s="1" t="s">
        <v>226</v>
      </c>
      <c r="H85" s="1" t="s">
        <v>227</v>
      </c>
    </row>
    <row r="86" spans="1:8" hidden="1" x14ac:dyDescent="0.3">
      <c r="A86" s="1" t="s">
        <v>38</v>
      </c>
      <c r="B86" s="1" t="s">
        <v>224</v>
      </c>
      <c r="C86" s="1" t="s">
        <v>225</v>
      </c>
      <c r="D86" s="1">
        <v>3300</v>
      </c>
      <c r="E86" s="2">
        <v>43831</v>
      </c>
      <c r="F86" s="2">
        <v>45291</v>
      </c>
      <c r="G86" s="1" t="s">
        <v>228</v>
      </c>
      <c r="H86" s="1" t="s">
        <v>229</v>
      </c>
    </row>
    <row r="87" spans="1:8" x14ac:dyDescent="0.3">
      <c r="A87" s="1" t="s">
        <v>38</v>
      </c>
      <c r="B87" s="1" t="s">
        <v>224</v>
      </c>
      <c r="C87" s="1" t="s">
        <v>230</v>
      </c>
      <c r="D87" s="1">
        <v>60</v>
      </c>
      <c r="E87" s="2">
        <v>44197</v>
      </c>
      <c r="F87" s="2">
        <v>45291</v>
      </c>
      <c r="G87" s="1" t="s">
        <v>231</v>
      </c>
      <c r="H87" s="1" t="s">
        <v>232</v>
      </c>
    </row>
    <row r="88" spans="1:8" x14ac:dyDescent="0.3">
      <c r="A88" s="1" t="s">
        <v>270</v>
      </c>
      <c r="B88" s="1" t="s">
        <v>224</v>
      </c>
      <c r="C88" s="1" t="s">
        <v>230</v>
      </c>
      <c r="D88" s="1">
        <v>40</v>
      </c>
      <c r="E88" s="2">
        <v>44197</v>
      </c>
      <c r="F88" s="2">
        <v>45291</v>
      </c>
      <c r="G88" s="1" t="s">
        <v>271</v>
      </c>
      <c r="H88" s="1" t="s">
        <v>272</v>
      </c>
    </row>
    <row r="89" spans="1:8" hidden="1" x14ac:dyDescent="0.3">
      <c r="A89" s="1" t="s">
        <v>47</v>
      </c>
      <c r="B89" s="1" t="s">
        <v>224</v>
      </c>
      <c r="C89" s="1" t="s">
        <v>230</v>
      </c>
      <c r="D89" s="1">
        <v>17</v>
      </c>
      <c r="E89" s="2">
        <v>43831</v>
      </c>
      <c r="F89" s="2">
        <v>44926</v>
      </c>
      <c r="G89" s="1" t="s">
        <v>233</v>
      </c>
      <c r="H89" s="1" t="s">
        <v>234</v>
      </c>
    </row>
    <row r="90" spans="1:8" hidden="1" x14ac:dyDescent="0.3">
      <c r="A90" s="1" t="s">
        <v>9</v>
      </c>
      <c r="B90" s="1" t="s">
        <v>224</v>
      </c>
      <c r="C90" s="1" t="s">
        <v>225</v>
      </c>
      <c r="D90" s="1">
        <v>70</v>
      </c>
      <c r="E90" s="2">
        <v>43831</v>
      </c>
      <c r="F90" s="2">
        <v>44926</v>
      </c>
      <c r="G90" s="1" t="s">
        <v>235</v>
      </c>
      <c r="H90" s="1" t="s">
        <v>236</v>
      </c>
    </row>
    <row r="91" spans="1:8" hidden="1" x14ac:dyDescent="0.3">
      <c r="A91" s="1" t="s">
        <v>62</v>
      </c>
      <c r="B91" s="1" t="s">
        <v>224</v>
      </c>
      <c r="C91" s="1" t="s">
        <v>225</v>
      </c>
      <c r="D91" s="1">
        <v>180</v>
      </c>
      <c r="E91" s="2">
        <v>43466</v>
      </c>
      <c r="F91" s="2">
        <v>44196</v>
      </c>
      <c r="G91" s="1" t="s">
        <v>237</v>
      </c>
      <c r="H91" s="1" t="s">
        <v>238</v>
      </c>
    </row>
    <row r="92" spans="1:8" x14ac:dyDescent="0.3">
      <c r="A92" s="1" t="s">
        <v>62</v>
      </c>
      <c r="B92" s="1" t="s">
        <v>224</v>
      </c>
      <c r="C92" s="1" t="s">
        <v>225</v>
      </c>
      <c r="D92" s="1">
        <v>130</v>
      </c>
      <c r="E92" s="2">
        <v>44197</v>
      </c>
      <c r="F92" s="2">
        <v>45291</v>
      </c>
      <c r="G92" s="1" t="s">
        <v>239</v>
      </c>
      <c r="H92" s="1" t="s">
        <v>240</v>
      </c>
    </row>
    <row r="93" spans="1:8" x14ac:dyDescent="0.3">
      <c r="A93" s="1" t="s">
        <v>69</v>
      </c>
      <c r="B93" s="1" t="s">
        <v>224</v>
      </c>
      <c r="C93" s="1" t="s">
        <v>225</v>
      </c>
      <c r="D93" s="1">
        <v>240</v>
      </c>
      <c r="E93" s="2">
        <v>44197</v>
      </c>
      <c r="F93" s="2">
        <v>44926</v>
      </c>
      <c r="G93" s="1" t="s">
        <v>247</v>
      </c>
      <c r="H93" s="1" t="s">
        <v>248</v>
      </c>
    </row>
    <row r="94" spans="1:8" hidden="1" x14ac:dyDescent="0.3">
      <c r="A94" s="1" t="s">
        <v>74</v>
      </c>
      <c r="B94" s="1" t="s">
        <v>224</v>
      </c>
      <c r="C94" s="1" t="s">
        <v>225</v>
      </c>
      <c r="D94" s="1">
        <v>1400</v>
      </c>
      <c r="E94" s="2">
        <v>43831</v>
      </c>
      <c r="F94" s="2">
        <v>44926</v>
      </c>
      <c r="G94" s="1" t="s">
        <v>241</v>
      </c>
      <c r="H94" s="1" t="s">
        <v>242</v>
      </c>
    </row>
    <row r="95" spans="1:8" x14ac:dyDescent="0.3">
      <c r="A95" s="1" t="s">
        <v>79</v>
      </c>
      <c r="B95" s="1" t="s">
        <v>224</v>
      </c>
      <c r="C95" s="1" t="s">
        <v>225</v>
      </c>
      <c r="D95" s="1">
        <v>450</v>
      </c>
      <c r="E95" s="2">
        <v>44197</v>
      </c>
      <c r="F95" s="2">
        <v>45291</v>
      </c>
      <c r="G95" s="1" t="s">
        <v>243</v>
      </c>
      <c r="H95" s="1" t="s">
        <v>244</v>
      </c>
    </row>
    <row r="96" spans="1:8" x14ac:dyDescent="0.3">
      <c r="A96" s="1" t="s">
        <v>98</v>
      </c>
      <c r="B96" s="1" t="s">
        <v>224</v>
      </c>
      <c r="C96" s="1" t="s">
        <v>225</v>
      </c>
      <c r="D96" s="1">
        <v>1600</v>
      </c>
      <c r="E96" s="2">
        <v>44197</v>
      </c>
      <c r="F96" s="2">
        <v>45657</v>
      </c>
      <c r="G96" s="1" t="s">
        <v>245</v>
      </c>
      <c r="H96" s="1" t="s">
        <v>246</v>
      </c>
    </row>
  </sheetData>
  <autoFilter ref="A3:M96" xr:uid="{380E2C0C-033C-4416-BF03-3067A1456149}">
    <filterColumn colId="4">
      <filters>
        <dateGroupItem year="2021" dateTimeGrouping="year"/>
      </filters>
    </filterColumn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"/>
  <sheetViews>
    <sheetView topLeftCell="A6" workbookViewId="0">
      <selection activeCell="A22" sqref="A22:XFD22"/>
    </sheetView>
  </sheetViews>
  <sheetFormatPr baseColWidth="10" defaultRowHeight="14.4" x14ac:dyDescent="0.3"/>
  <cols>
    <col min="3" max="3" width="24.5546875" customWidth="1"/>
    <col min="10" max="16" width="11.44140625" style="3"/>
  </cols>
  <sheetData>
    <row r="1" spans="1:17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J1" s="3">
        <v>2015</v>
      </c>
      <c r="K1" s="3">
        <v>2016</v>
      </c>
      <c r="L1" s="3">
        <v>2017</v>
      </c>
      <c r="M1" s="3">
        <v>2018</v>
      </c>
      <c r="N1" s="3">
        <v>2019</v>
      </c>
      <c r="O1" s="3">
        <v>2020</v>
      </c>
      <c r="P1" s="3">
        <v>2021</v>
      </c>
      <c r="Q1" t="s">
        <v>252</v>
      </c>
    </row>
    <row r="2" spans="1:17" x14ac:dyDescent="0.3">
      <c r="A2" s="1" t="s">
        <v>42</v>
      </c>
      <c r="B2" s="1" t="s">
        <v>13</v>
      </c>
      <c r="C2" s="1" t="s">
        <v>21</v>
      </c>
      <c r="D2" s="1">
        <v>50</v>
      </c>
      <c r="E2" s="2">
        <v>42736</v>
      </c>
      <c r="F2" s="2">
        <v>43830</v>
      </c>
      <c r="G2" s="1" t="s">
        <v>43</v>
      </c>
      <c r="H2" s="1" t="s">
        <v>44</v>
      </c>
      <c r="J2" s="3" t="s">
        <v>249</v>
      </c>
      <c r="L2" s="3" t="s">
        <v>251</v>
      </c>
      <c r="M2" s="3" t="s">
        <v>251</v>
      </c>
      <c r="N2" s="3" t="s">
        <v>251</v>
      </c>
      <c r="Q2">
        <f t="shared" ref="Q2:Q34" si="0">COUNTBLANK(J2:P2)</f>
        <v>3</v>
      </c>
    </row>
    <row r="3" spans="1:17" x14ac:dyDescent="0.3">
      <c r="A3" s="1" t="s">
        <v>47</v>
      </c>
      <c r="B3" s="1" t="s">
        <v>13</v>
      </c>
      <c r="C3" s="1" t="s">
        <v>39</v>
      </c>
      <c r="D3" s="1">
        <v>80</v>
      </c>
      <c r="E3" s="2">
        <v>42736</v>
      </c>
      <c r="F3" s="2">
        <v>43830</v>
      </c>
      <c r="G3" s="1" t="s">
        <v>50</v>
      </c>
      <c r="H3" s="1" t="s">
        <v>51</v>
      </c>
      <c r="J3" s="3" t="s">
        <v>249</v>
      </c>
      <c r="L3" s="3" t="s">
        <v>251</v>
      </c>
      <c r="M3" s="3" t="s">
        <v>251</v>
      </c>
      <c r="N3" s="3" t="s">
        <v>251</v>
      </c>
      <c r="Q3">
        <f t="shared" si="0"/>
        <v>3</v>
      </c>
    </row>
    <row r="4" spans="1:17" x14ac:dyDescent="0.3">
      <c r="A4" s="1" t="s">
        <v>69</v>
      </c>
      <c r="B4" s="1" t="s">
        <v>13</v>
      </c>
      <c r="C4" s="1" t="s">
        <v>21</v>
      </c>
      <c r="D4" s="1">
        <v>50</v>
      </c>
      <c r="E4" s="2">
        <v>42370</v>
      </c>
      <c r="F4" s="2">
        <v>43465</v>
      </c>
      <c r="G4" s="1" t="s">
        <v>70</v>
      </c>
      <c r="H4" s="1" t="s">
        <v>71</v>
      </c>
      <c r="J4" s="3" t="s">
        <v>249</v>
      </c>
      <c r="K4" s="3" t="s">
        <v>251</v>
      </c>
      <c r="L4" s="3" t="s">
        <v>251</v>
      </c>
      <c r="M4" s="3" t="s">
        <v>251</v>
      </c>
      <c r="Q4">
        <f t="shared" si="0"/>
        <v>3</v>
      </c>
    </row>
    <row r="5" spans="1:17" x14ac:dyDescent="0.3">
      <c r="A5" s="1" t="s">
        <v>69</v>
      </c>
      <c r="B5" s="1" t="s">
        <v>13</v>
      </c>
      <c r="C5" s="1" t="s">
        <v>21</v>
      </c>
      <c r="D5" s="1">
        <v>150</v>
      </c>
      <c r="E5" s="2">
        <v>43466</v>
      </c>
      <c r="F5" s="2">
        <v>44561</v>
      </c>
      <c r="G5" s="1" t="s">
        <v>72</v>
      </c>
      <c r="H5" s="1" t="s">
        <v>73</v>
      </c>
      <c r="J5" s="3" t="s">
        <v>249</v>
      </c>
      <c r="N5" s="3" t="s">
        <v>251</v>
      </c>
      <c r="O5" s="3" t="s">
        <v>251</v>
      </c>
      <c r="P5" s="3" t="s">
        <v>251</v>
      </c>
      <c r="Q5">
        <f t="shared" si="0"/>
        <v>3</v>
      </c>
    </row>
    <row r="6" spans="1:17" x14ac:dyDescent="0.3">
      <c r="A6" s="1" t="s">
        <v>74</v>
      </c>
      <c r="B6" s="1" t="s">
        <v>13</v>
      </c>
      <c r="C6" s="1" t="s">
        <v>39</v>
      </c>
      <c r="D6" s="1">
        <v>1300</v>
      </c>
      <c r="E6" s="2">
        <v>42370</v>
      </c>
      <c r="F6" s="2">
        <v>43465</v>
      </c>
      <c r="G6" s="1" t="s">
        <v>75</v>
      </c>
      <c r="H6" s="1" t="s">
        <v>76</v>
      </c>
      <c r="J6" s="3" t="s">
        <v>249</v>
      </c>
      <c r="K6" s="3" t="s">
        <v>251</v>
      </c>
      <c r="L6" s="3" t="s">
        <v>251</v>
      </c>
      <c r="M6" s="3" t="s">
        <v>251</v>
      </c>
      <c r="Q6">
        <f t="shared" si="0"/>
        <v>3</v>
      </c>
    </row>
    <row r="7" spans="1:17" x14ac:dyDescent="0.3">
      <c r="A7" s="1" t="s">
        <v>74</v>
      </c>
      <c r="B7" s="1" t="s">
        <v>13</v>
      </c>
      <c r="C7" s="1" t="s">
        <v>39</v>
      </c>
      <c r="D7" s="1">
        <v>1500</v>
      </c>
      <c r="E7" s="2">
        <v>43466</v>
      </c>
      <c r="F7" s="2">
        <v>44561</v>
      </c>
      <c r="G7" s="1" t="s">
        <v>77</v>
      </c>
      <c r="H7" s="1" t="s">
        <v>78</v>
      </c>
      <c r="J7" s="3" t="s">
        <v>249</v>
      </c>
      <c r="N7" s="3" t="s">
        <v>251</v>
      </c>
      <c r="O7" s="3" t="s">
        <v>251</v>
      </c>
      <c r="P7" s="3" t="s">
        <v>251</v>
      </c>
      <c r="Q7">
        <f t="shared" si="0"/>
        <v>3</v>
      </c>
    </row>
    <row r="8" spans="1:17" x14ac:dyDescent="0.3">
      <c r="A8" s="1" t="s">
        <v>79</v>
      </c>
      <c r="B8" s="1" t="s">
        <v>13</v>
      </c>
      <c r="C8" s="1" t="s">
        <v>39</v>
      </c>
      <c r="D8" s="1">
        <v>250</v>
      </c>
      <c r="E8" s="2">
        <v>42736</v>
      </c>
      <c r="F8" s="2">
        <v>43830</v>
      </c>
      <c r="G8" s="1" t="s">
        <v>82</v>
      </c>
      <c r="H8" s="1" t="s">
        <v>83</v>
      </c>
      <c r="J8" s="3" t="s">
        <v>249</v>
      </c>
      <c r="L8" s="3" t="s">
        <v>251</v>
      </c>
      <c r="M8" s="3" t="s">
        <v>251</v>
      </c>
      <c r="N8" s="3" t="s">
        <v>251</v>
      </c>
      <c r="Q8">
        <f t="shared" si="0"/>
        <v>3</v>
      </c>
    </row>
    <row r="9" spans="1:17" x14ac:dyDescent="0.3">
      <c r="A9" s="1" t="s">
        <v>98</v>
      </c>
      <c r="B9" s="1" t="s">
        <v>13</v>
      </c>
      <c r="C9" s="1" t="s">
        <v>39</v>
      </c>
      <c r="D9" s="1">
        <v>650</v>
      </c>
      <c r="E9" s="2">
        <v>43101</v>
      </c>
      <c r="F9" s="2">
        <v>44196</v>
      </c>
      <c r="G9" s="1" t="s">
        <v>99</v>
      </c>
      <c r="H9" s="1" t="s">
        <v>100</v>
      </c>
      <c r="J9" s="3" t="s">
        <v>249</v>
      </c>
      <c r="M9" s="3" t="s">
        <v>251</v>
      </c>
      <c r="N9" s="3" t="s">
        <v>251</v>
      </c>
      <c r="O9" s="3" t="s">
        <v>251</v>
      </c>
      <c r="Q9">
        <f t="shared" si="0"/>
        <v>3</v>
      </c>
    </row>
    <row r="10" spans="1:17" x14ac:dyDescent="0.3">
      <c r="A10" s="1" t="s">
        <v>20</v>
      </c>
      <c r="B10" s="1" t="s">
        <v>13</v>
      </c>
      <c r="C10" s="1" t="s">
        <v>21</v>
      </c>
      <c r="D10" s="1">
        <v>128</v>
      </c>
      <c r="E10" s="2">
        <v>43831</v>
      </c>
      <c r="F10" s="2">
        <v>44926</v>
      </c>
      <c r="G10" s="1" t="s">
        <v>22</v>
      </c>
      <c r="H10" s="1" t="s">
        <v>23</v>
      </c>
      <c r="J10" s="3" t="s">
        <v>249</v>
      </c>
      <c r="O10" s="3" t="s">
        <v>251</v>
      </c>
      <c r="P10" s="3" t="s">
        <v>251</v>
      </c>
      <c r="Q10">
        <f t="shared" si="0"/>
        <v>4</v>
      </c>
    </row>
    <row r="11" spans="1:17" x14ac:dyDescent="0.3">
      <c r="A11" s="1" t="s">
        <v>29</v>
      </c>
      <c r="B11" s="1" t="s">
        <v>13</v>
      </c>
      <c r="C11" s="1" t="s">
        <v>21</v>
      </c>
      <c r="D11" s="1">
        <v>63</v>
      </c>
      <c r="E11" s="2">
        <v>43831</v>
      </c>
      <c r="F11" s="2">
        <v>44926</v>
      </c>
      <c r="G11" s="1" t="s">
        <v>30</v>
      </c>
      <c r="H11" s="1" t="s">
        <v>31</v>
      </c>
      <c r="J11" s="3" t="s">
        <v>249</v>
      </c>
      <c r="O11" s="3" t="s">
        <v>251</v>
      </c>
      <c r="P11" s="3" t="s">
        <v>251</v>
      </c>
      <c r="Q11">
        <f t="shared" si="0"/>
        <v>4</v>
      </c>
    </row>
    <row r="12" spans="1:17" x14ac:dyDescent="0.3">
      <c r="A12" s="1" t="s">
        <v>42</v>
      </c>
      <c r="B12" s="1" t="s">
        <v>13</v>
      </c>
      <c r="C12" s="1" t="s">
        <v>21</v>
      </c>
      <c r="D12" s="1">
        <v>55</v>
      </c>
      <c r="E12" s="2">
        <v>43831</v>
      </c>
      <c r="F12" s="2">
        <v>44926</v>
      </c>
      <c r="G12" s="1" t="s">
        <v>45</v>
      </c>
      <c r="H12" s="1" t="s">
        <v>46</v>
      </c>
      <c r="J12" s="3" t="s">
        <v>249</v>
      </c>
      <c r="O12" s="3" t="s">
        <v>251</v>
      </c>
      <c r="P12" s="3" t="s">
        <v>251</v>
      </c>
      <c r="Q12">
        <f t="shared" si="0"/>
        <v>4</v>
      </c>
    </row>
    <row r="13" spans="1:17" x14ac:dyDescent="0.3">
      <c r="A13" s="1" t="s">
        <v>47</v>
      </c>
      <c r="B13" s="1" t="s">
        <v>13</v>
      </c>
      <c r="C13" s="1" t="s">
        <v>39</v>
      </c>
      <c r="D13" s="1">
        <v>23</v>
      </c>
      <c r="E13" s="2">
        <v>43831</v>
      </c>
      <c r="F13" s="2">
        <v>44926</v>
      </c>
      <c r="G13" s="1" t="s">
        <v>52</v>
      </c>
      <c r="H13" s="1" t="s">
        <v>53</v>
      </c>
      <c r="J13" s="3" t="s">
        <v>249</v>
      </c>
      <c r="O13" s="3" t="s">
        <v>251</v>
      </c>
      <c r="P13" s="3" t="s">
        <v>251</v>
      </c>
      <c r="Q13">
        <f t="shared" si="0"/>
        <v>4</v>
      </c>
    </row>
    <row r="14" spans="1:17" x14ac:dyDescent="0.3">
      <c r="A14" s="1" t="s">
        <v>54</v>
      </c>
      <c r="B14" s="1" t="s">
        <v>13</v>
      </c>
      <c r="C14" s="1" t="s">
        <v>21</v>
      </c>
      <c r="D14" s="1">
        <v>50</v>
      </c>
      <c r="E14" s="2">
        <v>43466</v>
      </c>
      <c r="F14" s="2">
        <v>44561</v>
      </c>
      <c r="G14" s="1" t="s">
        <v>55</v>
      </c>
      <c r="H14" s="1" t="s">
        <v>56</v>
      </c>
      <c r="J14" s="3" t="s">
        <v>249</v>
      </c>
      <c r="N14" s="3" t="s">
        <v>251</v>
      </c>
      <c r="O14" s="3" t="s">
        <v>251</v>
      </c>
      <c r="Q14">
        <f t="shared" si="0"/>
        <v>4</v>
      </c>
    </row>
    <row r="15" spans="1:17" x14ac:dyDescent="0.3">
      <c r="A15" s="1" t="s">
        <v>62</v>
      </c>
      <c r="B15" s="1" t="s">
        <v>13</v>
      </c>
      <c r="C15" s="1" t="s">
        <v>21</v>
      </c>
      <c r="D15" s="1">
        <v>90</v>
      </c>
      <c r="E15" s="2">
        <v>42736</v>
      </c>
      <c r="F15" s="2">
        <v>43465</v>
      </c>
      <c r="G15" s="1" t="s">
        <v>63</v>
      </c>
      <c r="H15" s="1" t="s">
        <v>64</v>
      </c>
      <c r="J15" s="3" t="s">
        <v>249</v>
      </c>
      <c r="L15" s="3" t="s">
        <v>251</v>
      </c>
      <c r="M15" s="3" t="s">
        <v>251</v>
      </c>
      <c r="Q15">
        <f t="shared" si="0"/>
        <v>4</v>
      </c>
    </row>
    <row r="16" spans="1:17" x14ac:dyDescent="0.3">
      <c r="A16" s="1" t="s">
        <v>62</v>
      </c>
      <c r="B16" s="1" t="s">
        <v>13</v>
      </c>
      <c r="C16" s="1" t="s">
        <v>21</v>
      </c>
      <c r="D16" s="1">
        <v>92</v>
      </c>
      <c r="E16" s="2">
        <v>43466</v>
      </c>
      <c r="F16" s="2">
        <v>44196</v>
      </c>
      <c r="G16" s="1" t="s">
        <v>65</v>
      </c>
      <c r="H16" s="1" t="s">
        <v>66</v>
      </c>
      <c r="J16" s="3" t="s">
        <v>249</v>
      </c>
      <c r="N16" s="3" t="s">
        <v>251</v>
      </c>
      <c r="O16" s="3" t="s">
        <v>251</v>
      </c>
      <c r="Q16">
        <f t="shared" si="0"/>
        <v>4</v>
      </c>
    </row>
    <row r="17" spans="1:17" x14ac:dyDescent="0.3">
      <c r="A17" s="1" t="s">
        <v>79</v>
      </c>
      <c r="B17" s="1" t="s">
        <v>13</v>
      </c>
      <c r="C17" s="1" t="s">
        <v>21</v>
      </c>
      <c r="D17" s="1">
        <v>212</v>
      </c>
      <c r="E17" s="2">
        <v>43831</v>
      </c>
      <c r="F17" s="2">
        <v>44926</v>
      </c>
      <c r="G17" s="1" t="s">
        <v>84</v>
      </c>
      <c r="H17" s="1" t="s">
        <v>85</v>
      </c>
      <c r="J17" s="3" t="s">
        <v>249</v>
      </c>
      <c r="O17" s="3" t="s">
        <v>251</v>
      </c>
      <c r="P17" s="3" t="s">
        <v>251</v>
      </c>
      <c r="Q17">
        <f t="shared" si="0"/>
        <v>4</v>
      </c>
    </row>
    <row r="18" spans="1:17" x14ac:dyDescent="0.3">
      <c r="A18" s="1" t="s">
        <v>38</v>
      </c>
      <c r="B18" s="1" t="s">
        <v>13</v>
      </c>
      <c r="C18" s="1" t="s">
        <v>39</v>
      </c>
      <c r="D18" s="1">
        <v>1800</v>
      </c>
      <c r="E18" s="2">
        <v>44197</v>
      </c>
      <c r="F18" s="2">
        <v>45291</v>
      </c>
      <c r="G18" s="1" t="s">
        <v>40</v>
      </c>
      <c r="H18" s="1" t="s">
        <v>41</v>
      </c>
      <c r="J18" s="3" t="s">
        <v>249</v>
      </c>
      <c r="P18" s="3" t="s">
        <v>251</v>
      </c>
      <c r="Q18">
        <f t="shared" si="0"/>
        <v>5</v>
      </c>
    </row>
    <row r="19" spans="1:17" x14ac:dyDescent="0.3">
      <c r="A19" s="1" t="s">
        <v>47</v>
      </c>
      <c r="B19" s="1" t="s">
        <v>13</v>
      </c>
      <c r="C19" s="1" t="s">
        <v>39</v>
      </c>
      <c r="D19" s="1">
        <v>80</v>
      </c>
      <c r="E19" s="2">
        <v>41640</v>
      </c>
      <c r="F19" s="2">
        <v>42735</v>
      </c>
      <c r="G19" s="1" t="s">
        <v>48</v>
      </c>
      <c r="H19" s="1" t="s">
        <v>49</v>
      </c>
      <c r="J19" s="3" t="s">
        <v>251</v>
      </c>
      <c r="K19" s="3" t="s">
        <v>251</v>
      </c>
      <c r="Q19">
        <f t="shared" si="0"/>
        <v>5</v>
      </c>
    </row>
    <row r="20" spans="1:17" x14ac:dyDescent="0.3">
      <c r="A20" s="1" t="s">
        <v>62</v>
      </c>
      <c r="B20" s="1" t="s">
        <v>13</v>
      </c>
      <c r="C20" s="1" t="s">
        <v>39</v>
      </c>
      <c r="D20" s="1">
        <v>92</v>
      </c>
      <c r="E20" s="2">
        <v>44197</v>
      </c>
      <c r="F20" s="2">
        <v>45291</v>
      </c>
      <c r="G20" s="1" t="s">
        <v>67</v>
      </c>
      <c r="H20" s="1" t="s">
        <v>68</v>
      </c>
      <c r="J20" s="3" t="s">
        <v>249</v>
      </c>
      <c r="P20" s="3" t="s">
        <v>251</v>
      </c>
      <c r="Q20">
        <f t="shared" si="0"/>
        <v>5</v>
      </c>
    </row>
    <row r="21" spans="1:17" x14ac:dyDescent="0.3">
      <c r="A21" s="1" t="s">
        <v>79</v>
      </c>
      <c r="B21" s="1" t="s">
        <v>13</v>
      </c>
      <c r="C21" s="1" t="s">
        <v>39</v>
      </c>
      <c r="D21" s="1">
        <v>70</v>
      </c>
      <c r="E21" s="2">
        <v>41640</v>
      </c>
      <c r="F21" s="2">
        <v>42735</v>
      </c>
      <c r="G21" s="1" t="s">
        <v>80</v>
      </c>
      <c r="H21" s="1" t="s">
        <v>81</v>
      </c>
      <c r="J21" s="3" t="s">
        <v>251</v>
      </c>
      <c r="K21" s="3" t="s">
        <v>251</v>
      </c>
      <c r="Q21">
        <f t="shared" si="0"/>
        <v>5</v>
      </c>
    </row>
    <row r="22" spans="1:17" x14ac:dyDescent="0.3">
      <c r="A22" s="1" t="s">
        <v>91</v>
      </c>
      <c r="B22" s="1" t="s">
        <v>13</v>
      </c>
      <c r="C22" s="1" t="s">
        <v>21</v>
      </c>
      <c r="D22" s="1">
        <v>20</v>
      </c>
      <c r="E22" s="2">
        <v>44197</v>
      </c>
      <c r="F22" s="2">
        <v>45291</v>
      </c>
      <c r="G22" s="1" t="s">
        <v>92</v>
      </c>
      <c r="H22" s="8" t="s">
        <v>93</v>
      </c>
      <c r="J22" s="3" t="s">
        <v>249</v>
      </c>
      <c r="P22" s="3" t="s">
        <v>251</v>
      </c>
      <c r="Q22">
        <f t="shared" si="0"/>
        <v>5</v>
      </c>
    </row>
    <row r="23" spans="1:17" x14ac:dyDescent="0.3">
      <c r="A23" s="1" t="s">
        <v>98</v>
      </c>
      <c r="B23" s="1" t="s">
        <v>13</v>
      </c>
      <c r="C23" s="1" t="s">
        <v>39</v>
      </c>
      <c r="D23" s="1">
        <v>950</v>
      </c>
      <c r="E23" s="2">
        <v>44197</v>
      </c>
      <c r="F23" s="2">
        <v>45291</v>
      </c>
      <c r="G23" s="1" t="s">
        <v>101</v>
      </c>
      <c r="H23" s="1" t="s">
        <v>102</v>
      </c>
      <c r="J23" s="3" t="s">
        <v>249</v>
      </c>
      <c r="P23" s="3" t="s">
        <v>251</v>
      </c>
      <c r="Q23">
        <f t="shared" si="0"/>
        <v>5</v>
      </c>
    </row>
    <row r="24" spans="1:17" x14ac:dyDescent="0.3">
      <c r="A24" s="1" t="s">
        <v>12</v>
      </c>
      <c r="B24" s="1" t="s">
        <v>13</v>
      </c>
      <c r="C24" s="1" t="s">
        <v>14</v>
      </c>
      <c r="D24" s="1">
        <v>15</v>
      </c>
      <c r="E24" s="2">
        <v>43831</v>
      </c>
      <c r="F24" s="2">
        <v>44926</v>
      </c>
      <c r="G24" s="1" t="s">
        <v>15</v>
      </c>
      <c r="H24" s="1" t="s">
        <v>16</v>
      </c>
      <c r="J24" s="3" t="s">
        <v>249</v>
      </c>
      <c r="Q24">
        <f t="shared" si="0"/>
        <v>6</v>
      </c>
    </row>
    <row r="25" spans="1:17" x14ac:dyDescent="0.3">
      <c r="A25" s="1" t="s">
        <v>12</v>
      </c>
      <c r="B25" s="1" t="s">
        <v>13</v>
      </c>
      <c r="C25" s="1" t="s">
        <v>17</v>
      </c>
      <c r="D25" s="1">
        <v>20</v>
      </c>
      <c r="E25" s="2">
        <v>44197</v>
      </c>
      <c r="F25" s="2">
        <v>45291</v>
      </c>
      <c r="G25" s="1" t="s">
        <v>18</v>
      </c>
      <c r="H25" s="1" t="s">
        <v>19</v>
      </c>
      <c r="J25" s="3" t="s">
        <v>249</v>
      </c>
      <c r="Q25">
        <f t="shared" si="0"/>
        <v>6</v>
      </c>
    </row>
    <row r="26" spans="1:17" x14ac:dyDescent="0.3">
      <c r="A26" s="1" t="s">
        <v>24</v>
      </c>
      <c r="B26" s="1" t="s">
        <v>13</v>
      </c>
      <c r="C26" s="1" t="s">
        <v>14</v>
      </c>
      <c r="D26" s="1">
        <v>25</v>
      </c>
      <c r="E26" s="2">
        <v>43831</v>
      </c>
      <c r="F26" s="2">
        <v>44196</v>
      </c>
      <c r="G26" s="1" t="s">
        <v>25</v>
      </c>
      <c r="H26" s="1" t="s">
        <v>26</v>
      </c>
      <c r="J26" s="3" t="s">
        <v>249</v>
      </c>
      <c r="Q26">
        <f t="shared" si="0"/>
        <v>6</v>
      </c>
    </row>
    <row r="27" spans="1:17" x14ac:dyDescent="0.3">
      <c r="A27" s="1" t="s">
        <v>24</v>
      </c>
      <c r="B27" s="1" t="s">
        <v>13</v>
      </c>
      <c r="C27" s="1" t="s">
        <v>14</v>
      </c>
      <c r="D27" s="1">
        <v>25</v>
      </c>
      <c r="E27" s="2">
        <v>44197</v>
      </c>
      <c r="F27" s="2">
        <v>45291</v>
      </c>
      <c r="G27" s="1" t="s">
        <v>27</v>
      </c>
      <c r="H27" s="1" t="s">
        <v>28</v>
      </c>
      <c r="J27" s="3" t="s">
        <v>249</v>
      </c>
      <c r="Q27">
        <f t="shared" si="0"/>
        <v>6</v>
      </c>
    </row>
    <row r="28" spans="1:17" x14ac:dyDescent="0.3">
      <c r="A28" s="1" t="s">
        <v>32</v>
      </c>
      <c r="B28" s="1" t="s">
        <v>13</v>
      </c>
      <c r="C28" s="1" t="s">
        <v>14</v>
      </c>
      <c r="D28" s="1">
        <v>6</v>
      </c>
      <c r="E28" s="2">
        <v>44197</v>
      </c>
      <c r="F28" s="2">
        <v>45284</v>
      </c>
      <c r="G28" s="1" t="s">
        <v>33</v>
      </c>
      <c r="H28" s="1" t="s">
        <v>34</v>
      </c>
      <c r="J28" s="3" t="s">
        <v>249</v>
      </c>
      <c r="Q28">
        <f t="shared" si="0"/>
        <v>6</v>
      </c>
    </row>
    <row r="29" spans="1:17" x14ac:dyDescent="0.3">
      <c r="A29" s="1" t="s">
        <v>32</v>
      </c>
      <c r="B29" s="1" t="s">
        <v>13</v>
      </c>
      <c r="C29" s="1" t="s">
        <v>35</v>
      </c>
      <c r="D29" s="1">
        <v>1</v>
      </c>
      <c r="E29" s="2">
        <v>44197</v>
      </c>
      <c r="F29" s="2">
        <v>44561</v>
      </c>
      <c r="G29" s="1" t="s">
        <v>36</v>
      </c>
      <c r="H29" s="1" t="s">
        <v>37</v>
      </c>
      <c r="J29" s="3" t="s">
        <v>249</v>
      </c>
      <c r="Q29">
        <f t="shared" si="0"/>
        <v>6</v>
      </c>
    </row>
    <row r="30" spans="1:17" x14ac:dyDescent="0.3">
      <c r="A30" s="1" t="s">
        <v>57</v>
      </c>
      <c r="B30" s="1" t="s">
        <v>13</v>
      </c>
      <c r="C30" s="1" t="s">
        <v>14</v>
      </c>
      <c r="D30" s="1">
        <v>35</v>
      </c>
      <c r="E30" s="2">
        <v>43466</v>
      </c>
      <c r="F30" s="2">
        <v>44196</v>
      </c>
      <c r="G30" s="1" t="s">
        <v>58</v>
      </c>
      <c r="H30" s="1" t="s">
        <v>59</v>
      </c>
      <c r="J30" s="3" t="s">
        <v>249</v>
      </c>
      <c r="Q30">
        <f t="shared" si="0"/>
        <v>6</v>
      </c>
    </row>
    <row r="31" spans="1:17" x14ac:dyDescent="0.3">
      <c r="A31" s="1" t="s">
        <v>57</v>
      </c>
      <c r="B31" s="1" t="s">
        <v>13</v>
      </c>
      <c r="C31" s="1" t="s">
        <v>14</v>
      </c>
      <c r="D31" s="1">
        <v>35</v>
      </c>
      <c r="E31" s="2">
        <v>44197</v>
      </c>
      <c r="F31" s="2">
        <v>45291</v>
      </c>
      <c r="G31" s="1" t="s">
        <v>60</v>
      </c>
      <c r="H31" s="1" t="s">
        <v>61</v>
      </c>
      <c r="J31" s="3" t="s">
        <v>249</v>
      </c>
      <c r="Q31">
        <f t="shared" si="0"/>
        <v>6</v>
      </c>
    </row>
    <row r="32" spans="1:17" x14ac:dyDescent="0.3">
      <c r="A32" s="1" t="s">
        <v>11</v>
      </c>
      <c r="B32" s="1" t="s">
        <v>13</v>
      </c>
      <c r="C32" s="1" t="s">
        <v>86</v>
      </c>
      <c r="D32" s="1">
        <v>1</v>
      </c>
      <c r="E32" s="2">
        <v>44197</v>
      </c>
      <c r="F32" s="2">
        <v>44561</v>
      </c>
      <c r="G32" s="1" t="s">
        <v>87</v>
      </c>
      <c r="H32" s="1" t="s">
        <v>88</v>
      </c>
      <c r="J32" s="3" t="s">
        <v>249</v>
      </c>
      <c r="Q32">
        <f t="shared" si="0"/>
        <v>6</v>
      </c>
    </row>
    <row r="33" spans="1:17" x14ac:dyDescent="0.3">
      <c r="A33" s="1" t="s">
        <v>11</v>
      </c>
      <c r="B33" s="1" t="s">
        <v>13</v>
      </c>
      <c r="C33" s="1" t="s">
        <v>14</v>
      </c>
      <c r="D33" s="1">
        <v>10</v>
      </c>
      <c r="E33" s="2">
        <v>44197</v>
      </c>
      <c r="F33" s="2">
        <v>44561</v>
      </c>
      <c r="G33" s="1" t="s">
        <v>89</v>
      </c>
      <c r="H33" s="1" t="s">
        <v>90</v>
      </c>
      <c r="J33" s="3" t="s">
        <v>249</v>
      </c>
      <c r="Q33">
        <f t="shared" si="0"/>
        <v>6</v>
      </c>
    </row>
    <row r="34" spans="1:17" x14ac:dyDescent="0.3">
      <c r="A34" s="1" t="s">
        <v>94</v>
      </c>
      <c r="B34" s="1" t="s">
        <v>13</v>
      </c>
      <c r="C34" s="1" t="s">
        <v>95</v>
      </c>
      <c r="D34" s="1">
        <v>145</v>
      </c>
      <c r="E34" s="2">
        <v>43466</v>
      </c>
      <c r="F34" s="2">
        <v>44561</v>
      </c>
      <c r="G34" s="1" t="s">
        <v>96</v>
      </c>
      <c r="H34" s="1" t="s">
        <v>97</v>
      </c>
      <c r="J34" s="3" t="s">
        <v>249</v>
      </c>
      <c r="Q34">
        <f t="shared" si="0"/>
        <v>6</v>
      </c>
    </row>
  </sheetData>
  <autoFilter ref="A1:Q34" xr:uid="{00084373-F541-4654-B314-4E1DBA06215D}"/>
  <sortState ref="A2:Q35">
    <sortCondition ref="Q2:Q35"/>
    <sortCondition ref="A2:A35"/>
  </sortState>
  <hyperlinks>
    <hyperlink ref="H22" r:id="rId1" xr:uid="{F3DCA6A2-66F9-4DA8-A9A3-7F3D159B7807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Q12"/>
  <sheetViews>
    <sheetView workbookViewId="0">
      <selection activeCell="A5" sqref="A5:XFD11"/>
    </sheetView>
  </sheetViews>
  <sheetFormatPr baseColWidth="10" defaultRowHeight="14.4" x14ac:dyDescent="0.3"/>
  <cols>
    <col min="1" max="1" width="18.88671875" customWidth="1"/>
    <col min="2" max="2" width="20.109375" customWidth="1"/>
    <col min="4" max="4" width="19.33203125" customWidth="1"/>
    <col min="10" max="16" width="11.44140625" style="3"/>
  </cols>
  <sheetData>
    <row r="1" spans="1:17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J1" s="3">
        <v>2015</v>
      </c>
      <c r="K1" s="3">
        <v>2016</v>
      </c>
      <c r="L1" s="3">
        <v>2017</v>
      </c>
      <c r="M1" s="3">
        <v>2018</v>
      </c>
      <c r="N1" s="3">
        <v>2019</v>
      </c>
      <c r="O1" s="3">
        <v>2020</v>
      </c>
      <c r="P1" s="3">
        <v>2021</v>
      </c>
      <c r="Q1" t="s">
        <v>252</v>
      </c>
    </row>
    <row r="2" spans="1:17" hidden="1" x14ac:dyDescent="0.3">
      <c r="A2" s="1" t="s">
        <v>29</v>
      </c>
      <c r="B2" s="1" t="s">
        <v>224</v>
      </c>
      <c r="C2" s="1" t="s">
        <v>225</v>
      </c>
      <c r="D2" s="1">
        <v>180</v>
      </c>
      <c r="E2" s="2">
        <v>43466</v>
      </c>
      <c r="F2" s="2">
        <v>44196</v>
      </c>
      <c r="G2" s="1" t="s">
        <v>237</v>
      </c>
      <c r="H2" s="1" t="s">
        <v>238</v>
      </c>
      <c r="J2" s="3" t="s">
        <v>249</v>
      </c>
      <c r="N2" s="3" t="s">
        <v>251</v>
      </c>
      <c r="O2" s="3" t="s">
        <v>251</v>
      </c>
      <c r="P2" s="3" t="s">
        <v>249</v>
      </c>
      <c r="Q2">
        <f t="shared" ref="Q2:Q12" si="0">COUNTBLANK(J2:P2)</f>
        <v>3</v>
      </c>
    </row>
    <row r="3" spans="1:17" hidden="1" x14ac:dyDescent="0.3">
      <c r="A3" s="1" t="s">
        <v>38</v>
      </c>
      <c r="B3" s="1" t="s">
        <v>224</v>
      </c>
      <c r="C3" s="1" t="s">
        <v>225</v>
      </c>
      <c r="D3" s="1">
        <v>70</v>
      </c>
      <c r="E3" s="2">
        <v>43831</v>
      </c>
      <c r="F3" s="2">
        <v>44926</v>
      </c>
      <c r="G3" s="1" t="s">
        <v>235</v>
      </c>
      <c r="H3" s="1" t="s">
        <v>236</v>
      </c>
      <c r="J3" s="3" t="s">
        <v>249</v>
      </c>
      <c r="O3" s="3" t="s">
        <v>251</v>
      </c>
      <c r="P3" s="3" t="s">
        <v>251</v>
      </c>
      <c r="Q3">
        <f t="shared" si="0"/>
        <v>4</v>
      </c>
    </row>
    <row r="4" spans="1:17" hidden="1" x14ac:dyDescent="0.3">
      <c r="A4" s="1" t="s">
        <v>38</v>
      </c>
      <c r="B4" s="1" t="s">
        <v>224</v>
      </c>
      <c r="C4" s="1" t="s">
        <v>225</v>
      </c>
      <c r="D4" s="1">
        <v>1400</v>
      </c>
      <c r="E4" s="2">
        <v>43831</v>
      </c>
      <c r="F4" s="2">
        <v>44926</v>
      </c>
      <c r="G4" s="1" t="s">
        <v>241</v>
      </c>
      <c r="H4" s="1" t="s">
        <v>242</v>
      </c>
      <c r="J4" s="3" t="s">
        <v>249</v>
      </c>
      <c r="O4" s="3" t="s">
        <v>251</v>
      </c>
      <c r="P4" s="3" t="s">
        <v>251</v>
      </c>
      <c r="Q4">
        <f t="shared" si="0"/>
        <v>4</v>
      </c>
    </row>
    <row r="5" spans="1:17" x14ac:dyDescent="0.3">
      <c r="A5" s="1" t="s">
        <v>47</v>
      </c>
      <c r="B5" s="1" t="s">
        <v>224</v>
      </c>
      <c r="C5" s="1" t="s">
        <v>225</v>
      </c>
      <c r="D5" s="1">
        <v>130</v>
      </c>
      <c r="E5" s="2">
        <v>44197</v>
      </c>
      <c r="F5" s="2">
        <v>45291</v>
      </c>
      <c r="G5" s="1" t="s">
        <v>226</v>
      </c>
      <c r="H5" s="1" t="s">
        <v>227</v>
      </c>
      <c r="J5" s="3" t="s">
        <v>249</v>
      </c>
      <c r="P5" s="3" t="s">
        <v>251</v>
      </c>
      <c r="Q5">
        <f t="shared" si="0"/>
        <v>5</v>
      </c>
    </row>
    <row r="6" spans="1:17" hidden="1" x14ac:dyDescent="0.3">
      <c r="A6" s="1" t="s">
        <v>9</v>
      </c>
      <c r="B6" s="1" t="s">
        <v>224</v>
      </c>
      <c r="C6" s="1" t="s">
        <v>225</v>
      </c>
      <c r="D6" s="1">
        <v>3300</v>
      </c>
      <c r="E6" s="2">
        <v>43831</v>
      </c>
      <c r="F6" s="2">
        <v>45291</v>
      </c>
      <c r="G6" s="1" t="s">
        <v>228</v>
      </c>
      <c r="H6" s="1" t="s">
        <v>229</v>
      </c>
      <c r="J6" s="3" t="s">
        <v>249</v>
      </c>
      <c r="O6" s="3" t="s">
        <v>251</v>
      </c>
      <c r="Q6">
        <f t="shared" si="0"/>
        <v>5</v>
      </c>
    </row>
    <row r="7" spans="1:17" x14ac:dyDescent="0.3">
      <c r="A7" s="1" t="s">
        <v>62</v>
      </c>
      <c r="B7" s="1" t="s">
        <v>224</v>
      </c>
      <c r="C7" s="1" t="s">
        <v>225</v>
      </c>
      <c r="D7" s="1">
        <v>130</v>
      </c>
      <c r="E7" s="2">
        <v>44197</v>
      </c>
      <c r="F7" s="2">
        <v>45291</v>
      </c>
      <c r="G7" s="1" t="s">
        <v>239</v>
      </c>
      <c r="H7" s="1" t="s">
        <v>240</v>
      </c>
      <c r="J7" s="3" t="s">
        <v>249</v>
      </c>
      <c r="P7" s="3" t="s">
        <v>251</v>
      </c>
      <c r="Q7">
        <f t="shared" si="0"/>
        <v>5</v>
      </c>
    </row>
    <row r="8" spans="1:17" x14ac:dyDescent="0.3">
      <c r="A8" s="1" t="s">
        <v>62</v>
      </c>
      <c r="B8" s="1" t="s">
        <v>224</v>
      </c>
      <c r="C8" s="1" t="s">
        <v>225</v>
      </c>
      <c r="D8" s="1">
        <v>240</v>
      </c>
      <c r="E8" s="2">
        <v>44197</v>
      </c>
      <c r="F8" s="2">
        <v>44926</v>
      </c>
      <c r="G8" s="1" t="s">
        <v>247</v>
      </c>
      <c r="H8" s="1" t="s">
        <v>248</v>
      </c>
      <c r="J8" s="3" t="s">
        <v>249</v>
      </c>
      <c r="P8" s="3" t="s">
        <v>251</v>
      </c>
      <c r="Q8">
        <f t="shared" si="0"/>
        <v>5</v>
      </c>
    </row>
    <row r="9" spans="1:17" x14ac:dyDescent="0.3">
      <c r="A9" s="1" t="s">
        <v>69</v>
      </c>
      <c r="B9" s="1" t="s">
        <v>224</v>
      </c>
      <c r="C9" s="1" t="s">
        <v>225</v>
      </c>
      <c r="D9" s="1">
        <v>450</v>
      </c>
      <c r="E9" s="2">
        <v>44197</v>
      </c>
      <c r="F9" s="2">
        <v>45291</v>
      </c>
      <c r="G9" s="1" t="s">
        <v>243</v>
      </c>
      <c r="H9" s="1" t="s">
        <v>244</v>
      </c>
      <c r="J9" s="3" t="s">
        <v>249</v>
      </c>
      <c r="P9" s="3" t="s">
        <v>251</v>
      </c>
      <c r="Q9">
        <f t="shared" si="0"/>
        <v>5</v>
      </c>
    </row>
    <row r="10" spans="1:17" x14ac:dyDescent="0.3">
      <c r="A10" s="1" t="s">
        <v>74</v>
      </c>
      <c r="B10" s="1" t="s">
        <v>224</v>
      </c>
      <c r="C10" s="1" t="s">
        <v>225</v>
      </c>
      <c r="D10" s="1">
        <v>1600</v>
      </c>
      <c r="E10" s="2">
        <v>44197</v>
      </c>
      <c r="F10" s="2">
        <v>45657</v>
      </c>
      <c r="G10" s="1" t="s">
        <v>245</v>
      </c>
      <c r="H10" s="1" t="s">
        <v>246</v>
      </c>
      <c r="J10" s="3" t="s">
        <v>249</v>
      </c>
      <c r="P10" s="3" t="s">
        <v>251</v>
      </c>
      <c r="Q10">
        <f t="shared" si="0"/>
        <v>5</v>
      </c>
    </row>
    <row r="11" spans="1:17" x14ac:dyDescent="0.3">
      <c r="A11" s="1" t="s">
        <v>79</v>
      </c>
      <c r="B11" s="1" t="s">
        <v>224</v>
      </c>
      <c r="C11" s="1" t="s">
        <v>230</v>
      </c>
      <c r="D11" s="1">
        <v>60</v>
      </c>
      <c r="E11" s="2">
        <v>44197</v>
      </c>
      <c r="F11" s="2">
        <v>45291</v>
      </c>
      <c r="G11" s="1" t="s">
        <v>231</v>
      </c>
      <c r="H11" s="1" t="s">
        <v>232</v>
      </c>
      <c r="J11" s="3" t="s">
        <v>250</v>
      </c>
      <c r="Q11">
        <f t="shared" si="0"/>
        <v>6</v>
      </c>
    </row>
    <row r="12" spans="1:17" hidden="1" x14ac:dyDescent="0.3">
      <c r="A12" s="1" t="s">
        <v>98</v>
      </c>
      <c r="B12" s="1" t="s">
        <v>224</v>
      </c>
      <c r="C12" s="1" t="s">
        <v>230</v>
      </c>
      <c r="D12" s="1">
        <v>17</v>
      </c>
      <c r="E12" s="2">
        <v>43831</v>
      </c>
      <c r="F12" s="2">
        <v>44926</v>
      </c>
      <c r="G12" s="1" t="s">
        <v>233</v>
      </c>
      <c r="H12" s="1" t="s">
        <v>234</v>
      </c>
      <c r="J12" s="3" t="s">
        <v>249</v>
      </c>
      <c r="Q12">
        <f t="shared" si="0"/>
        <v>6</v>
      </c>
    </row>
  </sheetData>
  <autoFilter ref="A1:Q12" xr:uid="{23EB3F83-9477-476B-AEF2-40BDB456FAD7}">
    <filterColumn colId="4">
      <filters>
        <dateGroupItem year="2021" dateTimeGrouping="year"/>
      </filters>
    </filterColumn>
  </autoFilter>
  <sortState ref="B2:Q12">
    <sortCondition ref="Q2:Q12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0"/>
  <sheetViews>
    <sheetView workbookViewId="0">
      <selection activeCell="Q15" sqref="A1:Q15"/>
    </sheetView>
  </sheetViews>
  <sheetFormatPr baseColWidth="10" defaultRowHeight="14.4" x14ac:dyDescent="0.3"/>
  <cols>
    <col min="1" max="1" width="29.44140625" customWidth="1"/>
    <col min="3" max="3" width="28.88671875" customWidth="1"/>
    <col min="10" max="10" width="7.88671875" style="3" customWidth="1"/>
    <col min="11" max="16" width="11.44140625" style="3"/>
  </cols>
  <sheetData>
    <row r="1" spans="1:17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J1" s="3">
        <v>2015</v>
      </c>
      <c r="K1" s="3">
        <v>2016</v>
      </c>
      <c r="L1" s="3">
        <v>2017</v>
      </c>
      <c r="M1" s="3">
        <v>2018</v>
      </c>
      <c r="N1" s="3">
        <v>2019</v>
      </c>
      <c r="O1" s="3">
        <v>2020</v>
      </c>
      <c r="P1" s="3">
        <v>2021</v>
      </c>
      <c r="Q1" t="s">
        <v>252</v>
      </c>
    </row>
    <row r="2" spans="1:17" x14ac:dyDescent="0.3">
      <c r="A2" s="1" t="s">
        <v>29</v>
      </c>
      <c r="B2" s="1" t="s">
        <v>104</v>
      </c>
      <c r="C2" s="1" t="s">
        <v>126</v>
      </c>
      <c r="D2" s="1">
        <v>500</v>
      </c>
      <c r="E2" s="2">
        <v>43466</v>
      </c>
      <c r="F2" s="2">
        <v>44561</v>
      </c>
      <c r="G2" s="1" t="s">
        <v>127</v>
      </c>
      <c r="H2" s="1" t="s">
        <v>128</v>
      </c>
      <c r="J2" s="3" t="s">
        <v>249</v>
      </c>
      <c r="N2" s="3" t="s">
        <v>251</v>
      </c>
      <c r="O2" s="3" t="s">
        <v>251</v>
      </c>
      <c r="P2" s="3" t="s">
        <v>251</v>
      </c>
      <c r="Q2">
        <f t="shared" ref="Q2:Q48" si="0">COUNTBLANK(J2:P2)</f>
        <v>3</v>
      </c>
    </row>
    <row r="3" spans="1:17" x14ac:dyDescent="0.3">
      <c r="A3" s="1" t="s">
        <v>47</v>
      </c>
      <c r="B3" s="1" t="s">
        <v>104</v>
      </c>
      <c r="C3" s="1" t="s">
        <v>149</v>
      </c>
      <c r="D3" s="1">
        <v>400</v>
      </c>
      <c r="E3" s="2">
        <v>43466</v>
      </c>
      <c r="F3" s="2">
        <v>44561</v>
      </c>
      <c r="G3" s="1" t="s">
        <v>150</v>
      </c>
      <c r="H3" s="1" t="s">
        <v>151</v>
      </c>
      <c r="J3" s="3" t="s">
        <v>249</v>
      </c>
      <c r="N3" s="3" t="s">
        <v>251</v>
      </c>
      <c r="O3" s="3" t="s">
        <v>251</v>
      </c>
      <c r="P3" s="3" t="s">
        <v>251</v>
      </c>
      <c r="Q3">
        <f t="shared" si="0"/>
        <v>3</v>
      </c>
    </row>
    <row r="4" spans="1:17" x14ac:dyDescent="0.3">
      <c r="A4" s="1" t="s">
        <v>62</v>
      </c>
      <c r="B4" s="1" t="s">
        <v>104</v>
      </c>
      <c r="C4" s="1" t="s">
        <v>149</v>
      </c>
      <c r="D4" s="1">
        <v>420</v>
      </c>
      <c r="E4" s="2">
        <v>43101</v>
      </c>
      <c r="F4" s="2">
        <v>44196</v>
      </c>
      <c r="G4" s="1" t="s">
        <v>174</v>
      </c>
      <c r="H4" s="1" t="s">
        <v>175</v>
      </c>
      <c r="J4" s="3" t="s">
        <v>249</v>
      </c>
      <c r="M4" s="3" t="s">
        <v>251</v>
      </c>
      <c r="N4" s="3" t="s">
        <v>251</v>
      </c>
      <c r="O4" s="3" t="s">
        <v>251</v>
      </c>
      <c r="Q4">
        <f t="shared" si="0"/>
        <v>3</v>
      </c>
    </row>
    <row r="5" spans="1:17" x14ac:dyDescent="0.3">
      <c r="A5" s="1" t="s">
        <v>74</v>
      </c>
      <c r="B5" s="1" t="s">
        <v>104</v>
      </c>
      <c r="C5" s="1" t="s">
        <v>190</v>
      </c>
      <c r="D5" s="1">
        <v>9500</v>
      </c>
      <c r="E5" s="2">
        <v>43831</v>
      </c>
      <c r="F5" s="2">
        <v>44926</v>
      </c>
      <c r="G5" s="1" t="s">
        <v>191</v>
      </c>
      <c r="H5" s="1" t="s">
        <v>192</v>
      </c>
      <c r="J5" s="3" t="s">
        <v>249</v>
      </c>
      <c r="O5" s="3" t="s">
        <v>251</v>
      </c>
      <c r="P5" s="3" t="s">
        <v>251</v>
      </c>
      <c r="Q5">
        <f t="shared" si="0"/>
        <v>4</v>
      </c>
    </row>
    <row r="6" spans="1:17" x14ac:dyDescent="0.3">
      <c r="A6" s="1" t="s">
        <v>98</v>
      </c>
      <c r="B6" s="1" t="s">
        <v>104</v>
      </c>
      <c r="C6" s="1" t="s">
        <v>190</v>
      </c>
      <c r="D6" s="1">
        <v>9500</v>
      </c>
      <c r="E6" s="2">
        <v>43466</v>
      </c>
      <c r="F6" s="2">
        <v>44561</v>
      </c>
      <c r="G6" s="1" t="s">
        <v>222</v>
      </c>
      <c r="H6" s="1" t="s">
        <v>223</v>
      </c>
      <c r="J6" s="3" t="s">
        <v>249</v>
      </c>
      <c r="O6" s="3" t="s">
        <v>251</v>
      </c>
      <c r="P6" s="3" t="s">
        <v>251</v>
      </c>
      <c r="Q6">
        <f t="shared" si="0"/>
        <v>4</v>
      </c>
    </row>
    <row r="7" spans="1:17" x14ac:dyDescent="0.3">
      <c r="A7" s="1" t="s">
        <v>12</v>
      </c>
      <c r="B7" s="1" t="s">
        <v>104</v>
      </c>
      <c r="C7" s="1" t="s">
        <v>108</v>
      </c>
      <c r="D7" s="1">
        <v>550</v>
      </c>
      <c r="E7" s="2">
        <v>44197</v>
      </c>
      <c r="F7" s="2">
        <v>45291</v>
      </c>
      <c r="G7" s="1" t="s">
        <v>109</v>
      </c>
      <c r="H7" s="1" t="s">
        <v>110</v>
      </c>
      <c r="J7" s="3" t="s">
        <v>249</v>
      </c>
      <c r="P7" s="3" t="s">
        <v>251</v>
      </c>
      <c r="Q7">
        <f t="shared" si="0"/>
        <v>5</v>
      </c>
    </row>
    <row r="8" spans="1:17" x14ac:dyDescent="0.3">
      <c r="A8" s="1" t="s">
        <v>116</v>
      </c>
      <c r="B8" s="1" t="s">
        <v>104</v>
      </c>
      <c r="C8" s="1" t="s">
        <v>119</v>
      </c>
      <c r="D8" s="1">
        <v>1000</v>
      </c>
      <c r="E8" s="2">
        <v>44197</v>
      </c>
      <c r="F8" s="2">
        <v>46387</v>
      </c>
      <c r="G8" s="1" t="s">
        <v>120</v>
      </c>
      <c r="H8" s="1" t="s">
        <v>121</v>
      </c>
      <c r="J8" s="3" t="s">
        <v>249</v>
      </c>
      <c r="P8" s="3" t="s">
        <v>251</v>
      </c>
      <c r="Q8">
        <f t="shared" si="0"/>
        <v>5</v>
      </c>
    </row>
    <row r="9" spans="1:17" x14ac:dyDescent="0.3">
      <c r="A9" s="1" t="s">
        <v>122</v>
      </c>
      <c r="B9" s="1" t="s">
        <v>104</v>
      </c>
      <c r="C9" s="1" t="s">
        <v>123</v>
      </c>
      <c r="D9" s="1">
        <v>80</v>
      </c>
      <c r="E9" s="2">
        <v>44197</v>
      </c>
      <c r="F9" s="2">
        <v>44561</v>
      </c>
      <c r="G9" s="1" t="s">
        <v>124</v>
      </c>
      <c r="H9" s="1" t="s">
        <v>125</v>
      </c>
      <c r="J9" s="3" t="s">
        <v>249</v>
      </c>
      <c r="P9" s="3" t="s">
        <v>251</v>
      </c>
      <c r="Q9">
        <f t="shared" si="0"/>
        <v>5</v>
      </c>
    </row>
    <row r="10" spans="1:17" x14ac:dyDescent="0.3">
      <c r="A10" s="1" t="s">
        <v>137</v>
      </c>
      <c r="B10" s="1" t="s">
        <v>104</v>
      </c>
      <c r="C10" s="1" t="s">
        <v>138</v>
      </c>
      <c r="D10" s="1">
        <v>250</v>
      </c>
      <c r="E10" s="2">
        <v>44197</v>
      </c>
      <c r="F10" s="2">
        <v>45291</v>
      </c>
      <c r="G10" s="1" t="s">
        <v>139</v>
      </c>
      <c r="H10" s="1" t="s">
        <v>140</v>
      </c>
      <c r="J10" s="3" t="s">
        <v>249</v>
      </c>
      <c r="P10" s="3" t="s">
        <v>251</v>
      </c>
      <c r="Q10">
        <f t="shared" si="0"/>
        <v>5</v>
      </c>
    </row>
    <row r="11" spans="1:17" x14ac:dyDescent="0.3">
      <c r="A11" s="1" t="s">
        <v>141</v>
      </c>
      <c r="B11" s="1" t="s">
        <v>104</v>
      </c>
      <c r="C11" s="1" t="s">
        <v>142</v>
      </c>
      <c r="D11" s="1">
        <v>10</v>
      </c>
      <c r="E11" s="2">
        <v>44197</v>
      </c>
      <c r="F11" s="2">
        <v>44561</v>
      </c>
      <c r="G11" s="1" t="s">
        <v>143</v>
      </c>
      <c r="H11" s="1" t="s">
        <v>144</v>
      </c>
      <c r="J11" s="3" t="s">
        <v>249</v>
      </c>
      <c r="P11" s="3" t="s">
        <v>251</v>
      </c>
      <c r="Q11">
        <f t="shared" si="0"/>
        <v>5</v>
      </c>
    </row>
    <row r="12" spans="1:17" x14ac:dyDescent="0.3">
      <c r="A12" s="1" t="s">
        <v>9</v>
      </c>
      <c r="B12" s="1" t="s">
        <v>104</v>
      </c>
      <c r="C12" s="1" t="s">
        <v>152</v>
      </c>
      <c r="D12" s="1">
        <v>120</v>
      </c>
      <c r="E12" s="2">
        <v>44197</v>
      </c>
      <c r="F12" s="2">
        <v>45291</v>
      </c>
      <c r="G12" s="1" t="s">
        <v>153</v>
      </c>
      <c r="H12" s="1" t="s">
        <v>154</v>
      </c>
      <c r="J12" s="3" t="s">
        <v>249</v>
      </c>
      <c r="P12" s="3" t="s">
        <v>251</v>
      </c>
      <c r="Q12">
        <f t="shared" si="0"/>
        <v>5</v>
      </c>
    </row>
    <row r="13" spans="1:17" x14ac:dyDescent="0.3">
      <c r="A13" s="1" t="s">
        <v>62</v>
      </c>
      <c r="B13" s="1" t="s">
        <v>104</v>
      </c>
      <c r="C13" s="1" t="s">
        <v>149</v>
      </c>
      <c r="D13" s="1">
        <v>335</v>
      </c>
      <c r="E13" s="2">
        <v>44197</v>
      </c>
      <c r="F13" s="2">
        <v>45291</v>
      </c>
      <c r="G13" s="1" t="s">
        <v>176</v>
      </c>
      <c r="H13" s="1" t="s">
        <v>177</v>
      </c>
      <c r="J13" s="3" t="s">
        <v>249</v>
      </c>
      <c r="P13" s="3" t="s">
        <v>251</v>
      </c>
      <c r="Q13">
        <f t="shared" si="0"/>
        <v>5</v>
      </c>
    </row>
    <row r="14" spans="1:17" x14ac:dyDescent="0.3">
      <c r="A14" s="1" t="s">
        <v>69</v>
      </c>
      <c r="B14" s="1" t="s">
        <v>104</v>
      </c>
      <c r="C14" s="1" t="s">
        <v>180</v>
      </c>
      <c r="D14" s="1">
        <v>800</v>
      </c>
      <c r="E14" s="2">
        <v>44197</v>
      </c>
      <c r="F14" s="2">
        <v>45291</v>
      </c>
      <c r="G14" s="1" t="s">
        <v>181</v>
      </c>
      <c r="H14" s="1" t="s">
        <v>182</v>
      </c>
      <c r="J14" s="3" t="s">
        <v>249</v>
      </c>
      <c r="P14" s="3" t="s">
        <v>251</v>
      </c>
      <c r="Q14">
        <f t="shared" si="0"/>
        <v>5</v>
      </c>
    </row>
    <row r="15" spans="1:17" x14ac:dyDescent="0.3">
      <c r="A15" s="1" t="s">
        <v>206</v>
      </c>
      <c r="B15" s="1" t="s">
        <v>104</v>
      </c>
      <c r="C15" s="1" t="s">
        <v>108</v>
      </c>
      <c r="D15" s="1">
        <v>65</v>
      </c>
      <c r="E15" s="2">
        <v>44197</v>
      </c>
      <c r="F15" s="2">
        <v>44561</v>
      </c>
      <c r="G15" s="1" t="s">
        <v>207</v>
      </c>
      <c r="H15" s="1" t="s">
        <v>208</v>
      </c>
      <c r="J15" s="3" t="s">
        <v>249</v>
      </c>
      <c r="P15" s="3" t="s">
        <v>251</v>
      </c>
      <c r="Q15">
        <f t="shared" si="0"/>
        <v>5</v>
      </c>
    </row>
    <row r="16" spans="1:17" x14ac:dyDescent="0.3">
      <c r="A16" s="1" t="s">
        <v>12</v>
      </c>
      <c r="B16" s="1" t="s">
        <v>104</v>
      </c>
      <c r="C16" s="1" t="s">
        <v>105</v>
      </c>
      <c r="D16" s="1">
        <v>120</v>
      </c>
      <c r="E16" s="2">
        <v>43831</v>
      </c>
      <c r="F16" s="2">
        <v>44926</v>
      </c>
      <c r="G16" s="1" t="s">
        <v>106</v>
      </c>
      <c r="H16" s="1" t="s">
        <v>107</v>
      </c>
      <c r="J16" s="3" t="s">
        <v>249</v>
      </c>
      <c r="Q16">
        <f t="shared" si="0"/>
        <v>6</v>
      </c>
    </row>
    <row r="17" spans="1:17" x14ac:dyDescent="0.3">
      <c r="A17" s="1" t="s">
        <v>20</v>
      </c>
      <c r="B17" s="1" t="s">
        <v>104</v>
      </c>
      <c r="C17" s="1" t="s">
        <v>105</v>
      </c>
      <c r="D17" s="1">
        <v>250</v>
      </c>
      <c r="E17" s="2">
        <v>43466</v>
      </c>
      <c r="F17" s="2">
        <v>44926</v>
      </c>
      <c r="G17" s="1" t="s">
        <v>111</v>
      </c>
      <c r="H17" s="1" t="s">
        <v>112</v>
      </c>
      <c r="J17" s="3" t="s">
        <v>249</v>
      </c>
      <c r="Q17">
        <f t="shared" si="0"/>
        <v>6</v>
      </c>
    </row>
    <row r="18" spans="1:17" x14ac:dyDescent="0.3">
      <c r="A18" s="1" t="s">
        <v>113</v>
      </c>
      <c r="B18" s="1" t="s">
        <v>104</v>
      </c>
      <c r="C18" s="1" t="s">
        <v>105</v>
      </c>
      <c r="D18" s="1">
        <v>350</v>
      </c>
      <c r="E18" s="2">
        <v>43831</v>
      </c>
      <c r="F18" s="2">
        <v>44196</v>
      </c>
      <c r="G18" s="1" t="s">
        <v>114</v>
      </c>
      <c r="H18" s="1" t="s">
        <v>115</v>
      </c>
      <c r="J18" s="3" t="s">
        <v>249</v>
      </c>
      <c r="Q18">
        <f t="shared" si="0"/>
        <v>6</v>
      </c>
    </row>
    <row r="19" spans="1:17" x14ac:dyDescent="0.3">
      <c r="A19" s="1" t="s">
        <v>116</v>
      </c>
      <c r="B19" s="1" t="s">
        <v>104</v>
      </c>
      <c r="C19" s="1" t="s">
        <v>105</v>
      </c>
      <c r="D19" s="1">
        <v>32</v>
      </c>
      <c r="E19" s="2">
        <v>43952</v>
      </c>
      <c r="F19" s="2">
        <v>45291</v>
      </c>
      <c r="G19" s="1" t="s">
        <v>117</v>
      </c>
      <c r="H19" s="1" t="s">
        <v>118</v>
      </c>
      <c r="J19" s="3" t="s">
        <v>249</v>
      </c>
      <c r="Q19">
        <f t="shared" si="0"/>
        <v>6</v>
      </c>
    </row>
    <row r="20" spans="1:17" x14ac:dyDescent="0.3">
      <c r="A20" s="1" t="s">
        <v>29</v>
      </c>
      <c r="B20" s="1" t="s">
        <v>104</v>
      </c>
      <c r="C20" s="1" t="s">
        <v>105</v>
      </c>
      <c r="D20" s="1">
        <v>60</v>
      </c>
      <c r="E20" s="2">
        <v>43466</v>
      </c>
      <c r="F20" s="2">
        <v>44561</v>
      </c>
      <c r="G20" s="1" t="s">
        <v>129</v>
      </c>
      <c r="H20" s="1" t="s">
        <v>130</v>
      </c>
      <c r="J20" s="3" t="s">
        <v>249</v>
      </c>
      <c r="Q20">
        <f t="shared" si="0"/>
        <v>6</v>
      </c>
    </row>
    <row r="21" spans="1:17" x14ac:dyDescent="0.3">
      <c r="A21" s="1" t="s">
        <v>32</v>
      </c>
      <c r="B21" s="1" t="s">
        <v>104</v>
      </c>
      <c r="C21" s="1" t="s">
        <v>105</v>
      </c>
      <c r="D21" s="1">
        <v>25</v>
      </c>
      <c r="E21" s="2">
        <v>44197</v>
      </c>
      <c r="F21" s="2">
        <v>45291</v>
      </c>
      <c r="G21" s="1" t="s">
        <v>131</v>
      </c>
      <c r="H21" s="1" t="s">
        <v>132</v>
      </c>
      <c r="J21" s="3" t="s">
        <v>249</v>
      </c>
      <c r="Q21">
        <f t="shared" si="0"/>
        <v>6</v>
      </c>
    </row>
    <row r="22" spans="1:17" x14ac:dyDescent="0.3">
      <c r="A22" s="1" t="s">
        <v>103</v>
      </c>
      <c r="B22" s="1" t="s">
        <v>104</v>
      </c>
      <c r="C22" s="1" t="s">
        <v>105</v>
      </c>
      <c r="D22" s="1">
        <v>100</v>
      </c>
      <c r="E22" s="2">
        <v>43466</v>
      </c>
      <c r="F22" s="2">
        <v>44196</v>
      </c>
      <c r="G22" s="1" t="s">
        <v>133</v>
      </c>
      <c r="H22" s="1" t="s">
        <v>134</v>
      </c>
      <c r="J22" s="3" t="s">
        <v>249</v>
      </c>
      <c r="Q22">
        <f t="shared" si="0"/>
        <v>6</v>
      </c>
    </row>
    <row r="23" spans="1:17" x14ac:dyDescent="0.3">
      <c r="A23" s="1" t="s">
        <v>103</v>
      </c>
      <c r="B23" s="1" t="s">
        <v>104</v>
      </c>
      <c r="C23" s="1" t="s">
        <v>105</v>
      </c>
      <c r="D23" s="1">
        <v>150</v>
      </c>
      <c r="E23" s="2">
        <v>44197</v>
      </c>
      <c r="F23" s="2">
        <v>44926</v>
      </c>
      <c r="G23" s="1" t="s">
        <v>135</v>
      </c>
      <c r="H23" s="1" t="s">
        <v>136</v>
      </c>
      <c r="J23" s="3" t="s">
        <v>249</v>
      </c>
      <c r="Q23">
        <f t="shared" si="0"/>
        <v>6</v>
      </c>
    </row>
    <row r="24" spans="1:17" x14ac:dyDescent="0.3">
      <c r="A24" s="1" t="s">
        <v>47</v>
      </c>
      <c r="B24" s="1" t="s">
        <v>104</v>
      </c>
      <c r="C24" s="1" t="s">
        <v>105</v>
      </c>
      <c r="D24" s="1">
        <v>140</v>
      </c>
      <c r="E24" s="2">
        <v>43101</v>
      </c>
      <c r="F24" s="2">
        <v>44196</v>
      </c>
      <c r="G24" s="1" t="s">
        <v>145</v>
      </c>
      <c r="H24" s="1" t="s">
        <v>146</v>
      </c>
      <c r="J24" s="3" t="s">
        <v>249</v>
      </c>
      <c r="Q24">
        <f t="shared" si="0"/>
        <v>6</v>
      </c>
    </row>
    <row r="25" spans="1:17" x14ac:dyDescent="0.3">
      <c r="A25" s="1" t="s">
        <v>47</v>
      </c>
      <c r="B25" s="1" t="s">
        <v>104</v>
      </c>
      <c r="C25" s="1" t="s">
        <v>105</v>
      </c>
      <c r="D25" s="1">
        <v>140</v>
      </c>
      <c r="E25" s="2">
        <v>44197</v>
      </c>
      <c r="F25" s="2">
        <v>44561</v>
      </c>
      <c r="G25" s="1" t="s">
        <v>147</v>
      </c>
      <c r="H25" s="1" t="s">
        <v>148</v>
      </c>
      <c r="J25" s="3" t="s">
        <v>249</v>
      </c>
      <c r="Q25">
        <f t="shared" si="0"/>
        <v>6</v>
      </c>
    </row>
    <row r="26" spans="1:17" x14ac:dyDescent="0.3">
      <c r="A26" s="1" t="s">
        <v>155</v>
      </c>
      <c r="B26" s="1" t="s">
        <v>104</v>
      </c>
      <c r="C26" s="1" t="s">
        <v>105</v>
      </c>
      <c r="D26" s="1">
        <v>5</v>
      </c>
      <c r="E26" s="2">
        <v>44197</v>
      </c>
      <c r="F26" s="2">
        <v>45291</v>
      </c>
      <c r="G26" s="1" t="s">
        <v>156</v>
      </c>
      <c r="H26" s="1" t="s">
        <v>157</v>
      </c>
      <c r="J26" s="3" t="s">
        <v>249</v>
      </c>
      <c r="Q26">
        <f t="shared" si="0"/>
        <v>6</v>
      </c>
    </row>
    <row r="27" spans="1:17" x14ac:dyDescent="0.3">
      <c r="A27" s="1" t="s">
        <v>57</v>
      </c>
      <c r="B27" s="1" t="s">
        <v>104</v>
      </c>
      <c r="C27" s="1" t="s">
        <v>160</v>
      </c>
      <c r="D27" s="1">
        <v>17</v>
      </c>
      <c r="E27" s="2">
        <v>44197</v>
      </c>
      <c r="F27" s="2">
        <v>45291</v>
      </c>
      <c r="G27" s="1" t="s">
        <v>161</v>
      </c>
      <c r="H27" s="1" t="s">
        <v>162</v>
      </c>
      <c r="J27" s="3" t="s">
        <v>249</v>
      </c>
      <c r="Q27">
        <f t="shared" si="0"/>
        <v>6</v>
      </c>
    </row>
    <row r="28" spans="1:17" x14ac:dyDescent="0.3">
      <c r="A28" s="1" t="s">
        <v>57</v>
      </c>
      <c r="B28" s="1" t="s">
        <v>104</v>
      </c>
      <c r="C28" s="1" t="s">
        <v>105</v>
      </c>
      <c r="D28" s="1">
        <v>50</v>
      </c>
      <c r="E28" s="2">
        <v>43466</v>
      </c>
      <c r="F28" s="2">
        <v>44196</v>
      </c>
      <c r="G28" s="1" t="s">
        <v>158</v>
      </c>
      <c r="H28" s="1" t="s">
        <v>159</v>
      </c>
      <c r="J28" s="3" t="s">
        <v>249</v>
      </c>
      <c r="Q28">
        <f t="shared" si="0"/>
        <v>6</v>
      </c>
    </row>
    <row r="29" spans="1:17" x14ac:dyDescent="0.3">
      <c r="A29" s="1" t="s">
        <v>57</v>
      </c>
      <c r="B29" s="1" t="s">
        <v>104</v>
      </c>
      <c r="C29" s="1" t="s">
        <v>105</v>
      </c>
      <c r="D29" s="1">
        <v>100</v>
      </c>
      <c r="E29" s="2">
        <v>44197</v>
      </c>
      <c r="F29" s="2">
        <v>44561</v>
      </c>
      <c r="G29" s="1" t="s">
        <v>163</v>
      </c>
      <c r="H29" s="1" t="s">
        <v>164</v>
      </c>
      <c r="J29" s="3" t="s">
        <v>249</v>
      </c>
      <c r="Q29">
        <f t="shared" si="0"/>
        <v>6</v>
      </c>
    </row>
    <row r="30" spans="1:17" x14ac:dyDescent="0.3">
      <c r="A30" s="1" t="s">
        <v>10</v>
      </c>
      <c r="B30" s="1" t="s">
        <v>104</v>
      </c>
      <c r="C30" s="1" t="s">
        <v>105</v>
      </c>
      <c r="D30" s="1">
        <v>5</v>
      </c>
      <c r="E30" s="2">
        <v>44197</v>
      </c>
      <c r="F30" s="2">
        <v>45291</v>
      </c>
      <c r="G30" s="1" t="s">
        <v>165</v>
      </c>
      <c r="H30" s="1" t="s">
        <v>166</v>
      </c>
      <c r="J30" s="3" t="s">
        <v>249</v>
      </c>
      <c r="Q30">
        <f t="shared" si="0"/>
        <v>6</v>
      </c>
    </row>
    <row r="31" spans="1:17" x14ac:dyDescent="0.3">
      <c r="A31" s="1" t="s">
        <v>167</v>
      </c>
      <c r="B31" s="1" t="s">
        <v>104</v>
      </c>
      <c r="C31" s="1" t="s">
        <v>105</v>
      </c>
      <c r="D31" s="1">
        <v>8</v>
      </c>
      <c r="E31" s="2">
        <v>44197</v>
      </c>
      <c r="F31" s="2">
        <v>44926</v>
      </c>
      <c r="G31" s="1" t="s">
        <v>168</v>
      </c>
      <c r="H31" s="1" t="s">
        <v>169</v>
      </c>
      <c r="J31" s="3" t="s">
        <v>249</v>
      </c>
      <c r="Q31">
        <f t="shared" si="0"/>
        <v>6</v>
      </c>
    </row>
    <row r="32" spans="1:17" x14ac:dyDescent="0.3">
      <c r="A32" s="1" t="s">
        <v>62</v>
      </c>
      <c r="B32" s="1" t="s">
        <v>104</v>
      </c>
      <c r="C32" s="1" t="s">
        <v>105</v>
      </c>
      <c r="D32" s="1">
        <v>140</v>
      </c>
      <c r="E32" s="2">
        <v>42736</v>
      </c>
      <c r="F32" s="2">
        <v>43465</v>
      </c>
      <c r="G32" s="1" t="s">
        <v>170</v>
      </c>
      <c r="H32" s="1" t="s">
        <v>171</v>
      </c>
      <c r="J32" s="3" t="s">
        <v>249</v>
      </c>
      <c r="Q32">
        <f t="shared" si="0"/>
        <v>6</v>
      </c>
    </row>
    <row r="33" spans="1:17" x14ac:dyDescent="0.3">
      <c r="A33" s="1" t="s">
        <v>62</v>
      </c>
      <c r="B33" s="1" t="s">
        <v>104</v>
      </c>
      <c r="C33" s="1" t="s">
        <v>105</v>
      </c>
      <c r="D33" s="1">
        <v>150</v>
      </c>
      <c r="E33" s="2">
        <v>43466</v>
      </c>
      <c r="F33" s="2">
        <v>44196</v>
      </c>
      <c r="G33" s="1" t="s">
        <v>172</v>
      </c>
      <c r="H33" s="1" t="s">
        <v>173</v>
      </c>
      <c r="J33" s="3" t="s">
        <v>249</v>
      </c>
      <c r="Q33">
        <f t="shared" si="0"/>
        <v>6</v>
      </c>
    </row>
    <row r="34" spans="1:17" x14ac:dyDescent="0.3">
      <c r="A34" s="1" t="s">
        <v>62</v>
      </c>
      <c r="B34" s="1" t="s">
        <v>104</v>
      </c>
      <c r="C34" s="1" t="s">
        <v>105</v>
      </c>
      <c r="D34" s="1">
        <v>130</v>
      </c>
      <c r="E34" s="2">
        <v>44197</v>
      </c>
      <c r="F34" s="2">
        <v>44926</v>
      </c>
      <c r="G34" s="1" t="s">
        <v>178</v>
      </c>
      <c r="H34" s="1" t="s">
        <v>179</v>
      </c>
      <c r="J34" s="3" t="s">
        <v>249</v>
      </c>
      <c r="Q34">
        <f t="shared" si="0"/>
        <v>6</v>
      </c>
    </row>
    <row r="35" spans="1:17" x14ac:dyDescent="0.3">
      <c r="A35" s="1" t="s">
        <v>183</v>
      </c>
      <c r="B35" s="1" t="s">
        <v>104</v>
      </c>
      <c r="C35" s="1" t="s">
        <v>105</v>
      </c>
      <c r="D35" s="1">
        <v>5</v>
      </c>
      <c r="E35" s="2">
        <v>44197</v>
      </c>
      <c r="F35" s="2">
        <v>45291</v>
      </c>
      <c r="G35" s="1" t="s">
        <v>186</v>
      </c>
      <c r="H35" s="1" t="s">
        <v>187</v>
      </c>
      <c r="J35" s="3" t="s">
        <v>249</v>
      </c>
      <c r="Q35">
        <f t="shared" si="0"/>
        <v>6</v>
      </c>
    </row>
    <row r="36" spans="1:17" x14ac:dyDescent="0.3">
      <c r="A36" s="1" t="s">
        <v>183</v>
      </c>
      <c r="B36" s="1" t="s">
        <v>104</v>
      </c>
      <c r="C36" s="1" t="s">
        <v>108</v>
      </c>
      <c r="D36" s="1">
        <v>20</v>
      </c>
      <c r="E36" s="2">
        <v>44197</v>
      </c>
      <c r="F36" s="2">
        <v>45291</v>
      </c>
      <c r="G36" s="1" t="s">
        <v>184</v>
      </c>
      <c r="H36" s="1" t="s">
        <v>185</v>
      </c>
      <c r="J36" s="3" t="s">
        <v>249</v>
      </c>
      <c r="Q36">
        <f t="shared" si="0"/>
        <v>6</v>
      </c>
    </row>
    <row r="37" spans="1:17" x14ac:dyDescent="0.3">
      <c r="A37" s="1" t="s">
        <v>74</v>
      </c>
      <c r="B37" s="1" t="s">
        <v>104</v>
      </c>
      <c r="C37" s="1" t="s">
        <v>193</v>
      </c>
      <c r="D37" s="1">
        <v>450</v>
      </c>
      <c r="E37" s="2">
        <v>44197</v>
      </c>
      <c r="F37" s="2">
        <v>45657</v>
      </c>
      <c r="G37" s="1" t="s">
        <v>194</v>
      </c>
      <c r="H37" s="1" t="s">
        <v>195</v>
      </c>
      <c r="J37" s="3" t="s">
        <v>249</v>
      </c>
      <c r="Q37">
        <f t="shared" si="0"/>
        <v>6</v>
      </c>
    </row>
    <row r="38" spans="1:17" x14ac:dyDescent="0.3">
      <c r="A38" s="1" t="s">
        <v>74</v>
      </c>
      <c r="B38" s="1" t="s">
        <v>104</v>
      </c>
      <c r="C38" s="1" t="s">
        <v>105</v>
      </c>
      <c r="D38" s="1">
        <v>300</v>
      </c>
      <c r="E38" s="2">
        <v>42309</v>
      </c>
      <c r="F38" s="2">
        <v>43465</v>
      </c>
      <c r="G38" s="1" t="s">
        <v>188</v>
      </c>
      <c r="H38" s="1" t="s">
        <v>189</v>
      </c>
      <c r="J38" s="3" t="s">
        <v>249</v>
      </c>
      <c r="Q38">
        <f t="shared" si="0"/>
        <v>6</v>
      </c>
    </row>
    <row r="39" spans="1:17" x14ac:dyDescent="0.3">
      <c r="A39" s="1" t="s">
        <v>79</v>
      </c>
      <c r="B39" s="1" t="s">
        <v>104</v>
      </c>
      <c r="C39" s="1" t="s">
        <v>105</v>
      </c>
      <c r="D39" s="1">
        <v>50</v>
      </c>
      <c r="E39" s="2">
        <v>42736</v>
      </c>
      <c r="F39" s="2">
        <v>43830</v>
      </c>
      <c r="G39" s="1" t="s">
        <v>196</v>
      </c>
      <c r="H39" s="1" t="s">
        <v>197</v>
      </c>
      <c r="J39" s="3" t="s">
        <v>249</v>
      </c>
      <c r="Q39">
        <f t="shared" si="0"/>
        <v>6</v>
      </c>
    </row>
    <row r="40" spans="1:17" x14ac:dyDescent="0.3">
      <c r="A40" s="1" t="s">
        <v>79</v>
      </c>
      <c r="B40" s="1" t="s">
        <v>104</v>
      </c>
      <c r="C40" s="1" t="s">
        <v>105</v>
      </c>
      <c r="D40" s="1">
        <v>70</v>
      </c>
      <c r="E40" s="2">
        <v>43831</v>
      </c>
      <c r="F40" s="2">
        <v>44926</v>
      </c>
      <c r="G40" s="1" t="s">
        <v>198</v>
      </c>
      <c r="H40" s="1" t="s">
        <v>199</v>
      </c>
      <c r="J40" s="3" t="s">
        <v>249</v>
      </c>
      <c r="Q40">
        <f t="shared" si="0"/>
        <v>6</v>
      </c>
    </row>
    <row r="41" spans="1:17" x14ac:dyDescent="0.3">
      <c r="A41" s="1" t="s">
        <v>79</v>
      </c>
      <c r="B41" s="1" t="s">
        <v>104</v>
      </c>
      <c r="C41" s="1" t="s">
        <v>142</v>
      </c>
      <c r="D41" s="1">
        <v>71</v>
      </c>
      <c r="E41" s="2">
        <v>43101</v>
      </c>
      <c r="F41" s="2">
        <v>43830</v>
      </c>
      <c r="G41" s="1" t="s">
        <v>200</v>
      </c>
      <c r="H41" s="1" t="s">
        <v>201</v>
      </c>
      <c r="J41" s="3" t="s">
        <v>249</v>
      </c>
      <c r="Q41">
        <f t="shared" si="0"/>
        <v>6</v>
      </c>
    </row>
    <row r="42" spans="1:17" x14ac:dyDescent="0.3">
      <c r="A42" s="1" t="s">
        <v>79</v>
      </c>
      <c r="B42" s="1" t="s">
        <v>104</v>
      </c>
      <c r="C42" s="1" t="s">
        <v>142</v>
      </c>
      <c r="D42" s="1">
        <v>56</v>
      </c>
      <c r="E42" s="2">
        <v>43831</v>
      </c>
      <c r="F42" s="2">
        <v>44196</v>
      </c>
      <c r="G42" s="1" t="s">
        <v>202</v>
      </c>
      <c r="H42" s="1" t="s">
        <v>203</v>
      </c>
      <c r="J42" s="3" t="s">
        <v>249</v>
      </c>
      <c r="Q42">
        <f t="shared" si="0"/>
        <v>6</v>
      </c>
    </row>
    <row r="43" spans="1:17" x14ac:dyDescent="0.3">
      <c r="A43" s="1" t="s">
        <v>79</v>
      </c>
      <c r="B43" s="1" t="s">
        <v>104</v>
      </c>
      <c r="C43" s="1" t="s">
        <v>142</v>
      </c>
      <c r="D43" s="1">
        <v>84</v>
      </c>
      <c r="E43" s="2">
        <v>44197</v>
      </c>
      <c r="F43" s="2">
        <v>44561</v>
      </c>
      <c r="G43" s="1" t="s">
        <v>204</v>
      </c>
      <c r="H43" s="1" t="s">
        <v>205</v>
      </c>
      <c r="J43" s="3" t="s">
        <v>249</v>
      </c>
      <c r="Q43">
        <f t="shared" si="0"/>
        <v>6</v>
      </c>
    </row>
    <row r="44" spans="1:17" x14ac:dyDescent="0.3">
      <c r="A44" s="1" t="s">
        <v>11</v>
      </c>
      <c r="B44" s="1" t="s">
        <v>104</v>
      </c>
      <c r="C44" s="1" t="s">
        <v>105</v>
      </c>
      <c r="D44" s="1">
        <v>45</v>
      </c>
      <c r="E44" s="2">
        <v>44197</v>
      </c>
      <c r="F44" s="2">
        <v>45291</v>
      </c>
      <c r="G44" s="1" t="s">
        <v>209</v>
      </c>
      <c r="H44" s="1" t="s">
        <v>210</v>
      </c>
      <c r="J44" s="3" t="s">
        <v>249</v>
      </c>
      <c r="Q44">
        <f t="shared" si="0"/>
        <v>6</v>
      </c>
    </row>
    <row r="45" spans="1:17" x14ac:dyDescent="0.3">
      <c r="A45" s="1" t="s">
        <v>11</v>
      </c>
      <c r="B45" s="1" t="s">
        <v>104</v>
      </c>
      <c r="C45" s="1" t="s">
        <v>211</v>
      </c>
      <c r="D45" s="1">
        <v>8</v>
      </c>
      <c r="E45" s="2">
        <v>44197</v>
      </c>
      <c r="F45" s="2">
        <v>44561</v>
      </c>
      <c r="G45" s="1" t="s">
        <v>212</v>
      </c>
      <c r="H45" s="1" t="s">
        <v>213</v>
      </c>
      <c r="J45" s="3" t="s">
        <v>249</v>
      </c>
      <c r="Q45">
        <f t="shared" si="0"/>
        <v>6</v>
      </c>
    </row>
    <row r="46" spans="1:17" x14ac:dyDescent="0.3">
      <c r="A46" s="1" t="s">
        <v>91</v>
      </c>
      <c r="B46" s="1" t="s">
        <v>104</v>
      </c>
      <c r="C46" s="1" t="s">
        <v>214</v>
      </c>
      <c r="D46" s="1">
        <v>8</v>
      </c>
      <c r="E46" s="2">
        <v>43466</v>
      </c>
      <c r="F46" s="2">
        <v>45291</v>
      </c>
      <c r="G46" s="1" t="s">
        <v>215</v>
      </c>
      <c r="H46" s="1" t="s">
        <v>216</v>
      </c>
      <c r="J46" s="3" t="s">
        <v>249</v>
      </c>
      <c r="Q46">
        <f t="shared" si="0"/>
        <v>6</v>
      </c>
    </row>
    <row r="47" spans="1:17" x14ac:dyDescent="0.3">
      <c r="A47" s="1" t="s">
        <v>94</v>
      </c>
      <c r="B47" s="1" t="s">
        <v>104</v>
      </c>
      <c r="C47" s="1" t="s">
        <v>142</v>
      </c>
      <c r="D47" s="1">
        <v>25</v>
      </c>
      <c r="E47" s="2">
        <v>43466</v>
      </c>
      <c r="F47" s="2">
        <v>44196</v>
      </c>
      <c r="G47" s="1" t="s">
        <v>217</v>
      </c>
      <c r="H47" s="1" t="s">
        <v>218</v>
      </c>
      <c r="J47" s="3" t="s">
        <v>249</v>
      </c>
      <c r="Q47">
        <f t="shared" si="0"/>
        <v>6</v>
      </c>
    </row>
    <row r="48" spans="1:17" x14ac:dyDescent="0.3">
      <c r="A48" s="1" t="s">
        <v>219</v>
      </c>
      <c r="B48" s="1" t="s">
        <v>104</v>
      </c>
      <c r="C48" s="1" t="s">
        <v>142</v>
      </c>
      <c r="D48" s="1">
        <v>25</v>
      </c>
      <c r="E48" s="2">
        <v>44197</v>
      </c>
      <c r="F48" s="2">
        <v>44926</v>
      </c>
      <c r="G48" s="1" t="s">
        <v>220</v>
      </c>
      <c r="H48" s="1" t="s">
        <v>221</v>
      </c>
      <c r="J48" s="3" t="s">
        <v>249</v>
      </c>
      <c r="Q48">
        <f t="shared" si="0"/>
        <v>6</v>
      </c>
    </row>
    <row r="49" spans="10:10" x14ac:dyDescent="0.3">
      <c r="J49" s="3" t="s">
        <v>249</v>
      </c>
    </row>
    <row r="50" spans="10:10" x14ac:dyDescent="0.3">
      <c r="J50" s="3" t="s">
        <v>249</v>
      </c>
    </row>
  </sheetData>
  <sortState ref="A2:Q50">
    <sortCondition ref="Q2:Q50"/>
    <sortCondition ref="A2:A50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CDA70-5D64-42CC-9817-5B75DC0EA47C}">
  <dimension ref="A1:T42"/>
  <sheetViews>
    <sheetView tabSelected="1" topLeftCell="A18" workbookViewId="0">
      <selection activeCell="A39" sqref="A39:A42"/>
    </sheetView>
  </sheetViews>
  <sheetFormatPr baseColWidth="10" defaultRowHeight="14.4" x14ac:dyDescent="0.3"/>
  <cols>
    <col min="18" max="18" width="13.33203125" customWidth="1"/>
    <col min="19" max="19" width="29.77734375" customWidth="1"/>
    <col min="20" max="20" width="14.21875" bestFit="1" customWidth="1"/>
  </cols>
  <sheetData>
    <row r="1" spans="1:2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J1" s="3">
        <v>2015</v>
      </c>
      <c r="K1" s="3">
        <v>2016</v>
      </c>
      <c r="L1" s="3">
        <v>2017</v>
      </c>
      <c r="M1" s="3">
        <v>2018</v>
      </c>
      <c r="N1" s="3">
        <v>2019</v>
      </c>
      <c r="O1" s="3">
        <v>2020</v>
      </c>
      <c r="P1" s="3"/>
      <c r="R1" s="6" t="s">
        <v>259</v>
      </c>
      <c r="S1" s="6" t="s">
        <v>260</v>
      </c>
      <c r="T1" s="6" t="s">
        <v>267</v>
      </c>
    </row>
    <row r="2" spans="1:20" x14ac:dyDescent="0.3">
      <c r="A2" s="1" t="s">
        <v>20</v>
      </c>
      <c r="B2" s="1" t="s">
        <v>13</v>
      </c>
      <c r="C2" s="1" t="s">
        <v>21</v>
      </c>
      <c r="D2" s="1">
        <v>128</v>
      </c>
      <c r="E2" s="2">
        <v>43831</v>
      </c>
      <c r="F2" s="2">
        <v>44926</v>
      </c>
      <c r="G2" s="1" t="s">
        <v>22</v>
      </c>
      <c r="H2" s="1" t="s">
        <v>23</v>
      </c>
      <c r="J2" s="3" t="s">
        <v>249</v>
      </c>
      <c r="K2" s="3"/>
      <c r="L2" s="3"/>
      <c r="M2" s="3"/>
      <c r="N2" s="3"/>
      <c r="O2" s="3" t="s">
        <v>251</v>
      </c>
      <c r="P2" s="3" t="s">
        <v>264</v>
      </c>
      <c r="R2" s="4" t="s">
        <v>262</v>
      </c>
      <c r="S2" s="5" t="s">
        <v>29</v>
      </c>
      <c r="T2" s="7" t="s">
        <v>256</v>
      </c>
    </row>
    <row r="3" spans="1:20" x14ac:dyDescent="0.3">
      <c r="A3" s="1" t="s">
        <v>29</v>
      </c>
      <c r="B3" s="1" t="s">
        <v>13</v>
      </c>
      <c r="C3" s="1" t="s">
        <v>21</v>
      </c>
      <c r="D3" s="1">
        <v>63</v>
      </c>
      <c r="E3" s="2">
        <v>43831</v>
      </c>
      <c r="F3" s="2">
        <v>44926</v>
      </c>
      <c r="G3" s="1" t="s">
        <v>30</v>
      </c>
      <c r="H3" s="1" t="s">
        <v>31</v>
      </c>
      <c r="J3" s="3" t="s">
        <v>249</v>
      </c>
      <c r="K3" s="3"/>
      <c r="L3" s="3"/>
      <c r="M3" s="3"/>
      <c r="N3" s="3"/>
      <c r="O3" s="3" t="s">
        <v>251</v>
      </c>
      <c r="P3" s="3" t="s">
        <v>264</v>
      </c>
      <c r="R3" s="4" t="s">
        <v>262</v>
      </c>
      <c r="S3" s="5" t="s">
        <v>47</v>
      </c>
      <c r="T3" s="7" t="s">
        <v>256</v>
      </c>
    </row>
    <row r="4" spans="1:20" x14ac:dyDescent="0.3">
      <c r="A4" s="1" t="s">
        <v>42</v>
      </c>
      <c r="B4" s="1" t="s">
        <v>13</v>
      </c>
      <c r="C4" s="1" t="s">
        <v>21</v>
      </c>
      <c r="D4" s="1">
        <v>50</v>
      </c>
      <c r="E4" s="2">
        <v>42736</v>
      </c>
      <c r="F4" s="2">
        <v>44926</v>
      </c>
      <c r="G4" s="1" t="s">
        <v>43</v>
      </c>
      <c r="H4" s="1" t="s">
        <v>44</v>
      </c>
      <c r="J4" s="3" t="s">
        <v>249</v>
      </c>
      <c r="K4" s="3"/>
      <c r="L4" s="3" t="s">
        <v>251</v>
      </c>
      <c r="M4" s="3" t="s">
        <v>251</v>
      </c>
      <c r="N4" s="3" t="s">
        <v>251</v>
      </c>
      <c r="O4" s="3" t="s">
        <v>251</v>
      </c>
      <c r="P4" s="3" t="s">
        <v>254</v>
      </c>
      <c r="R4" s="4" t="s">
        <v>262</v>
      </c>
      <c r="S4" s="5" t="s">
        <v>62</v>
      </c>
      <c r="T4" s="7" t="s">
        <v>253</v>
      </c>
    </row>
    <row r="5" spans="1:20" x14ac:dyDescent="0.3">
      <c r="A5" s="1" t="s">
        <v>47</v>
      </c>
      <c r="B5" s="1" t="s">
        <v>13</v>
      </c>
      <c r="C5" s="1" t="s">
        <v>39</v>
      </c>
      <c r="D5" s="1">
        <v>80</v>
      </c>
      <c r="E5" s="2">
        <v>41640</v>
      </c>
      <c r="F5" s="2">
        <v>44926</v>
      </c>
      <c r="G5" s="1" t="s">
        <v>50</v>
      </c>
      <c r="H5" s="1" t="s">
        <v>51</v>
      </c>
      <c r="J5" s="3" t="s">
        <v>251</v>
      </c>
      <c r="K5" s="3" t="s">
        <v>251</v>
      </c>
      <c r="L5" s="3" t="s">
        <v>251</v>
      </c>
      <c r="M5" s="3" t="s">
        <v>251</v>
      </c>
      <c r="N5" s="3" t="s">
        <v>251</v>
      </c>
      <c r="O5" s="3" t="s">
        <v>251</v>
      </c>
      <c r="P5" s="3" t="s">
        <v>257</v>
      </c>
      <c r="R5" s="4" t="s">
        <v>262</v>
      </c>
      <c r="S5" s="5" t="s">
        <v>74</v>
      </c>
      <c r="T5" s="7" t="s">
        <v>264</v>
      </c>
    </row>
    <row r="6" spans="1:20" x14ac:dyDescent="0.3">
      <c r="A6" s="1" t="s">
        <v>54</v>
      </c>
      <c r="B6" s="1" t="s">
        <v>13</v>
      </c>
      <c r="C6" s="1" t="s">
        <v>21</v>
      </c>
      <c r="D6" s="1">
        <v>50</v>
      </c>
      <c r="E6" s="2">
        <v>43466</v>
      </c>
      <c r="F6" s="2">
        <v>44561</v>
      </c>
      <c r="G6" s="1" t="s">
        <v>55</v>
      </c>
      <c r="H6" s="1" t="s">
        <v>56</v>
      </c>
      <c r="J6" s="3" t="s">
        <v>249</v>
      </c>
      <c r="K6" s="3"/>
      <c r="L6" s="3"/>
      <c r="M6" s="3"/>
      <c r="N6" s="3" t="s">
        <v>251</v>
      </c>
      <c r="O6" s="3" t="s">
        <v>251</v>
      </c>
      <c r="P6" s="3" t="s">
        <v>256</v>
      </c>
      <c r="R6" s="4" t="s">
        <v>262</v>
      </c>
      <c r="S6" s="5" t="s">
        <v>98</v>
      </c>
      <c r="T6" s="7" t="s">
        <v>256</v>
      </c>
    </row>
    <row r="7" spans="1:20" x14ac:dyDescent="0.3">
      <c r="A7" s="1" t="s">
        <v>62</v>
      </c>
      <c r="B7" s="1" t="s">
        <v>13</v>
      </c>
      <c r="C7" s="1" t="s">
        <v>21</v>
      </c>
      <c r="D7" s="1">
        <v>90</v>
      </c>
      <c r="E7" s="2">
        <v>42736</v>
      </c>
      <c r="F7" s="2">
        <v>44196</v>
      </c>
      <c r="G7" s="1" t="s">
        <v>63</v>
      </c>
      <c r="H7" s="1" t="s">
        <v>64</v>
      </c>
      <c r="J7" s="3" t="s">
        <v>249</v>
      </c>
      <c r="K7" s="3"/>
      <c r="L7" s="3" t="s">
        <v>251</v>
      </c>
      <c r="M7" s="3" t="s">
        <v>251</v>
      </c>
      <c r="N7" s="3" t="s">
        <v>251</v>
      </c>
      <c r="O7" s="3" t="s">
        <v>251</v>
      </c>
      <c r="P7" s="3" t="s">
        <v>254</v>
      </c>
      <c r="R7" s="4" t="s">
        <v>261</v>
      </c>
      <c r="S7" s="5" t="s">
        <v>20</v>
      </c>
      <c r="T7" s="7" t="s">
        <v>264</v>
      </c>
    </row>
    <row r="8" spans="1:20" x14ac:dyDescent="0.3">
      <c r="A8" s="1" t="s">
        <v>69</v>
      </c>
      <c r="B8" s="1" t="s">
        <v>13</v>
      </c>
      <c r="C8" s="1" t="s">
        <v>21</v>
      </c>
      <c r="D8" s="1">
        <v>50</v>
      </c>
      <c r="E8" s="2">
        <v>42370</v>
      </c>
      <c r="F8" s="2">
        <v>44561</v>
      </c>
      <c r="G8" s="1" t="s">
        <v>70</v>
      </c>
      <c r="H8" s="1" t="s">
        <v>71</v>
      </c>
      <c r="J8" s="3" t="s">
        <v>249</v>
      </c>
      <c r="K8" s="3" t="s">
        <v>251</v>
      </c>
      <c r="L8" s="3" t="s">
        <v>251</v>
      </c>
      <c r="M8" s="3" t="s">
        <v>251</v>
      </c>
      <c r="N8" s="3" t="s">
        <v>251</v>
      </c>
      <c r="O8" s="3" t="s">
        <v>251</v>
      </c>
      <c r="P8" s="3" t="s">
        <v>258</v>
      </c>
      <c r="R8" s="4" t="s">
        <v>261</v>
      </c>
      <c r="S8" s="5" t="s">
        <v>29</v>
      </c>
      <c r="T8" s="7" t="s">
        <v>264</v>
      </c>
    </row>
    <row r="9" spans="1:20" x14ac:dyDescent="0.3">
      <c r="A9" s="1" t="s">
        <v>74</v>
      </c>
      <c r="B9" s="1" t="s">
        <v>13</v>
      </c>
      <c r="C9" s="1" t="s">
        <v>39</v>
      </c>
      <c r="D9" s="1">
        <v>1300</v>
      </c>
      <c r="E9" s="2">
        <v>42370</v>
      </c>
      <c r="F9" s="2">
        <v>43465</v>
      </c>
      <c r="G9" s="1" t="s">
        <v>75</v>
      </c>
      <c r="H9" s="1" t="s">
        <v>76</v>
      </c>
      <c r="J9" s="3" t="s">
        <v>249</v>
      </c>
      <c r="K9" s="3" t="s">
        <v>251</v>
      </c>
      <c r="L9" s="3" t="s">
        <v>251</v>
      </c>
      <c r="M9" s="3" t="s">
        <v>251</v>
      </c>
      <c r="N9" s="3" t="s">
        <v>251</v>
      </c>
      <c r="O9" s="3" t="s">
        <v>251</v>
      </c>
      <c r="P9" s="3" t="s">
        <v>258</v>
      </c>
      <c r="R9" s="4" t="s">
        <v>261</v>
      </c>
      <c r="S9" s="5" t="s">
        <v>42</v>
      </c>
      <c r="T9" s="7" t="s">
        <v>254</v>
      </c>
    </row>
    <row r="10" spans="1:20" x14ac:dyDescent="0.3">
      <c r="A10" s="1" t="s">
        <v>79</v>
      </c>
      <c r="B10" s="1" t="s">
        <v>13</v>
      </c>
      <c r="C10" s="1" t="s">
        <v>39</v>
      </c>
      <c r="D10" s="1">
        <v>250</v>
      </c>
      <c r="E10" s="2">
        <v>42736</v>
      </c>
      <c r="F10" s="2">
        <v>43830</v>
      </c>
      <c r="G10" s="1" t="s">
        <v>82</v>
      </c>
      <c r="H10" s="1" t="s">
        <v>83</v>
      </c>
      <c r="J10" s="3" t="s">
        <v>251</v>
      </c>
      <c r="K10" s="3" t="s">
        <v>251</v>
      </c>
      <c r="L10" s="3" t="s">
        <v>251</v>
      </c>
      <c r="M10" s="3" t="s">
        <v>251</v>
      </c>
      <c r="N10" s="3" t="s">
        <v>251</v>
      </c>
      <c r="O10" s="3" t="s">
        <v>251</v>
      </c>
      <c r="P10" s="3" t="s">
        <v>257</v>
      </c>
      <c r="R10" s="4" t="s">
        <v>261</v>
      </c>
      <c r="S10" s="5" t="s">
        <v>47</v>
      </c>
      <c r="T10" s="7" t="s">
        <v>257</v>
      </c>
    </row>
    <row r="11" spans="1:20" x14ac:dyDescent="0.3">
      <c r="A11" s="1" t="s">
        <v>98</v>
      </c>
      <c r="B11" s="1" t="s">
        <v>13</v>
      </c>
      <c r="C11" s="1" t="s">
        <v>39</v>
      </c>
      <c r="D11" s="1">
        <v>650</v>
      </c>
      <c r="E11" s="2">
        <v>43101</v>
      </c>
      <c r="F11" s="2">
        <v>44196</v>
      </c>
      <c r="G11" s="1" t="s">
        <v>99</v>
      </c>
      <c r="H11" s="1" t="s">
        <v>100</v>
      </c>
      <c r="J11" s="3" t="s">
        <v>249</v>
      </c>
      <c r="K11" s="3"/>
      <c r="L11" s="3"/>
      <c r="M11" s="3" t="s">
        <v>251</v>
      </c>
      <c r="N11" s="3" t="s">
        <v>251</v>
      </c>
      <c r="O11" s="3" t="s">
        <v>251</v>
      </c>
      <c r="P11" s="3" t="s">
        <v>266</v>
      </c>
      <c r="R11" s="4" t="s">
        <v>261</v>
      </c>
      <c r="S11" s="5" t="s">
        <v>54</v>
      </c>
      <c r="T11" s="7" t="s">
        <v>256</v>
      </c>
    </row>
    <row r="12" spans="1:20" x14ac:dyDescent="0.3">
      <c r="A12" s="1" t="s">
        <v>29</v>
      </c>
      <c r="B12" s="1" t="s">
        <v>104</v>
      </c>
      <c r="C12" s="1" t="s">
        <v>126</v>
      </c>
      <c r="D12" s="1">
        <v>500</v>
      </c>
      <c r="E12" s="2">
        <v>43466</v>
      </c>
      <c r="F12" s="2">
        <v>44561</v>
      </c>
      <c r="G12" s="1" t="s">
        <v>127</v>
      </c>
      <c r="H12" s="1" t="s">
        <v>128</v>
      </c>
      <c r="J12" s="3" t="s">
        <v>249</v>
      </c>
      <c r="K12" s="3"/>
      <c r="L12" s="3"/>
      <c r="M12" s="3"/>
      <c r="N12" s="3" t="s">
        <v>251</v>
      </c>
      <c r="O12" s="3" t="s">
        <v>251</v>
      </c>
      <c r="P12" s="3" t="s">
        <v>256</v>
      </c>
      <c r="R12" s="4" t="s">
        <v>261</v>
      </c>
      <c r="S12" s="5" t="s">
        <v>62</v>
      </c>
      <c r="T12" s="7" t="s">
        <v>254</v>
      </c>
    </row>
    <row r="13" spans="1:20" x14ac:dyDescent="0.3">
      <c r="A13" s="1" t="s">
        <v>47</v>
      </c>
      <c r="B13" s="1" t="s">
        <v>104</v>
      </c>
      <c r="C13" s="1" t="s">
        <v>149</v>
      </c>
      <c r="D13" s="1">
        <v>400</v>
      </c>
      <c r="E13" s="2">
        <v>43466</v>
      </c>
      <c r="F13" s="2">
        <v>44561</v>
      </c>
      <c r="G13" s="1" t="s">
        <v>150</v>
      </c>
      <c r="H13" s="1" t="s">
        <v>151</v>
      </c>
      <c r="J13" s="3" t="s">
        <v>249</v>
      </c>
      <c r="K13" s="3"/>
      <c r="L13" s="3"/>
      <c r="M13" s="3"/>
      <c r="N13" s="3" t="s">
        <v>251</v>
      </c>
      <c r="O13" s="3" t="s">
        <v>251</v>
      </c>
      <c r="P13" s="3" t="s">
        <v>256</v>
      </c>
      <c r="R13" s="4" t="s">
        <v>261</v>
      </c>
      <c r="S13" s="5" t="s">
        <v>69</v>
      </c>
      <c r="T13" s="7" t="s">
        <v>258</v>
      </c>
    </row>
    <row r="14" spans="1:20" x14ac:dyDescent="0.3">
      <c r="A14" s="1" t="s">
        <v>62</v>
      </c>
      <c r="B14" s="1" t="s">
        <v>104</v>
      </c>
      <c r="C14" s="1" t="s">
        <v>149</v>
      </c>
      <c r="D14" s="1">
        <v>420</v>
      </c>
      <c r="E14" s="2">
        <v>43101</v>
      </c>
      <c r="F14" s="2">
        <v>44196</v>
      </c>
      <c r="G14" s="1" t="s">
        <v>174</v>
      </c>
      <c r="H14" s="1" t="s">
        <v>175</v>
      </c>
      <c r="J14" s="3" t="s">
        <v>249</v>
      </c>
      <c r="K14" s="3"/>
      <c r="L14" s="3"/>
      <c r="M14" s="3" t="s">
        <v>251</v>
      </c>
      <c r="N14" s="3" t="s">
        <v>251</v>
      </c>
      <c r="O14" s="3" t="s">
        <v>251</v>
      </c>
      <c r="P14" s="3" t="s">
        <v>253</v>
      </c>
      <c r="R14" s="4" t="s">
        <v>261</v>
      </c>
      <c r="S14" s="5" t="s">
        <v>74</v>
      </c>
      <c r="T14" s="7" t="s">
        <v>258</v>
      </c>
    </row>
    <row r="15" spans="1:20" x14ac:dyDescent="0.3">
      <c r="A15" s="1" t="s">
        <v>74</v>
      </c>
      <c r="B15" s="1" t="s">
        <v>104</v>
      </c>
      <c r="C15" s="1" t="s">
        <v>190</v>
      </c>
      <c r="D15" s="1">
        <v>9500</v>
      </c>
      <c r="E15" s="2">
        <v>43831</v>
      </c>
      <c r="F15" s="2">
        <v>44926</v>
      </c>
      <c r="G15" s="1" t="s">
        <v>191</v>
      </c>
      <c r="H15" s="1" t="s">
        <v>192</v>
      </c>
      <c r="J15" s="3" t="s">
        <v>249</v>
      </c>
      <c r="K15" s="3"/>
      <c r="L15" s="3"/>
      <c r="M15" s="3"/>
      <c r="N15" s="3"/>
      <c r="O15" s="3" t="s">
        <v>251</v>
      </c>
      <c r="P15" s="3" t="s">
        <v>264</v>
      </c>
      <c r="R15" s="4" t="s">
        <v>261</v>
      </c>
      <c r="S15" s="5" t="s">
        <v>79</v>
      </c>
      <c r="T15" s="7" t="s">
        <v>257</v>
      </c>
    </row>
    <row r="16" spans="1:20" x14ac:dyDescent="0.3">
      <c r="A16" s="1" t="s">
        <v>98</v>
      </c>
      <c r="B16" s="1" t="s">
        <v>104</v>
      </c>
      <c r="C16" s="1" t="s">
        <v>190</v>
      </c>
      <c r="D16" s="1">
        <v>9500</v>
      </c>
      <c r="E16" s="2">
        <v>43466</v>
      </c>
      <c r="F16" s="2">
        <v>44561</v>
      </c>
      <c r="G16" s="1" t="s">
        <v>222</v>
      </c>
      <c r="H16" s="1" t="s">
        <v>223</v>
      </c>
      <c r="J16" s="3" t="s">
        <v>249</v>
      </c>
      <c r="K16" s="3"/>
      <c r="L16" s="3"/>
      <c r="M16" s="3"/>
      <c r="N16" s="3"/>
      <c r="O16" s="3" t="s">
        <v>251</v>
      </c>
      <c r="P16" s="3" t="s">
        <v>256</v>
      </c>
      <c r="R16" s="4" t="s">
        <v>261</v>
      </c>
      <c r="S16" s="5" t="s">
        <v>98</v>
      </c>
      <c r="T16" s="7" t="s">
        <v>266</v>
      </c>
    </row>
    <row r="17" spans="1:20" x14ac:dyDescent="0.3">
      <c r="A17" s="1" t="s">
        <v>29</v>
      </c>
      <c r="B17" s="1" t="s">
        <v>224</v>
      </c>
      <c r="C17" s="1" t="s">
        <v>225</v>
      </c>
      <c r="D17" s="1">
        <v>180</v>
      </c>
      <c r="E17" s="2">
        <v>43466</v>
      </c>
      <c r="F17" s="2">
        <v>44196</v>
      </c>
      <c r="G17" s="1" t="s">
        <v>237</v>
      </c>
      <c r="H17" s="1" t="s">
        <v>238</v>
      </c>
      <c r="J17" s="3" t="s">
        <v>249</v>
      </c>
      <c r="K17" s="3"/>
      <c r="L17" s="3"/>
      <c r="M17" s="3"/>
      <c r="N17" s="3" t="s">
        <v>251</v>
      </c>
      <c r="O17" s="3" t="s">
        <v>251</v>
      </c>
      <c r="P17" s="3" t="s">
        <v>255</v>
      </c>
      <c r="R17" s="4" t="s">
        <v>263</v>
      </c>
      <c r="S17" s="5" t="s">
        <v>29</v>
      </c>
      <c r="T17" s="7" t="s">
        <v>255</v>
      </c>
    </row>
    <row r="18" spans="1:20" x14ac:dyDescent="0.3">
      <c r="A18" s="1" t="s">
        <v>38</v>
      </c>
      <c r="B18" s="1" t="s">
        <v>224</v>
      </c>
      <c r="C18" s="1" t="s">
        <v>225</v>
      </c>
      <c r="D18" s="1">
        <v>1400</v>
      </c>
      <c r="E18" s="2">
        <v>43831</v>
      </c>
      <c r="F18" s="2">
        <v>44926</v>
      </c>
      <c r="G18" s="1" t="s">
        <v>241</v>
      </c>
      <c r="H18" s="1" t="s">
        <v>242</v>
      </c>
      <c r="J18" s="3" t="s">
        <v>249</v>
      </c>
      <c r="K18" s="3"/>
      <c r="L18" s="3"/>
      <c r="M18" s="3"/>
      <c r="N18" s="3"/>
      <c r="O18" s="3" t="s">
        <v>251</v>
      </c>
      <c r="P18" s="3" t="s">
        <v>264</v>
      </c>
      <c r="R18" s="4" t="s">
        <v>263</v>
      </c>
      <c r="S18" s="5" t="s">
        <v>38</v>
      </c>
      <c r="T18" s="7" t="s">
        <v>264</v>
      </c>
    </row>
    <row r="19" spans="1:20" x14ac:dyDescent="0.3">
      <c r="A19" s="1" t="s">
        <v>9</v>
      </c>
      <c r="B19" s="1" t="s">
        <v>224</v>
      </c>
      <c r="C19" s="1" t="s">
        <v>225</v>
      </c>
      <c r="D19" s="1">
        <v>3300</v>
      </c>
      <c r="E19" s="2">
        <v>43831</v>
      </c>
      <c r="F19" s="2">
        <v>45291</v>
      </c>
      <c r="G19" s="1" t="s">
        <v>228</v>
      </c>
      <c r="H19" s="1" t="s">
        <v>229</v>
      </c>
      <c r="J19" s="3" t="s">
        <v>249</v>
      </c>
      <c r="K19" s="3"/>
      <c r="L19" s="3"/>
      <c r="M19" s="3"/>
      <c r="N19" s="3"/>
      <c r="O19" s="3" t="s">
        <v>251</v>
      </c>
      <c r="P19" s="3" t="s">
        <v>265</v>
      </c>
      <c r="R19" s="4" t="s">
        <v>263</v>
      </c>
      <c r="S19" s="5" t="s">
        <v>9</v>
      </c>
      <c r="T19" s="7" t="s">
        <v>265</v>
      </c>
    </row>
    <row r="20" spans="1:20" x14ac:dyDescent="0.3">
      <c r="A20" s="1"/>
      <c r="B20" s="1"/>
      <c r="C20" s="1"/>
      <c r="D20" s="1"/>
      <c r="E20" s="2"/>
      <c r="F20" s="2"/>
      <c r="G20" s="1"/>
      <c r="H20" s="1"/>
      <c r="J20" s="3"/>
      <c r="K20" s="3"/>
      <c r="L20" s="3"/>
      <c r="M20" s="3"/>
      <c r="N20" s="3"/>
      <c r="O20" s="3"/>
      <c r="P20" s="3"/>
    </row>
    <row r="21" spans="1:20" x14ac:dyDescent="0.3">
      <c r="A21" s="1"/>
      <c r="B21" s="1"/>
      <c r="C21" s="1"/>
      <c r="D21" s="1"/>
      <c r="E21" s="2"/>
      <c r="F21" s="2"/>
      <c r="G21" s="1"/>
      <c r="H21" s="1"/>
      <c r="J21" s="3"/>
      <c r="K21" s="3"/>
      <c r="L21" s="3"/>
      <c r="M21" s="3"/>
      <c r="N21" s="3"/>
      <c r="O21" s="3"/>
      <c r="P21" s="3"/>
    </row>
    <row r="22" spans="1:20" s="1" customFormat="1" x14ac:dyDescent="0.3">
      <c r="A22" s="9" t="s">
        <v>38</v>
      </c>
      <c r="B22" s="1" t="s">
        <v>13</v>
      </c>
      <c r="C22" s="1" t="s">
        <v>39</v>
      </c>
      <c r="D22" s="1">
        <v>1800</v>
      </c>
      <c r="E22" s="2">
        <v>44197</v>
      </c>
      <c r="F22" s="2">
        <v>45291</v>
      </c>
      <c r="G22" s="1" t="s">
        <v>40</v>
      </c>
      <c r="H22" s="1" t="s">
        <v>41</v>
      </c>
    </row>
    <row r="23" spans="1:20" s="1" customFormat="1" x14ac:dyDescent="0.3">
      <c r="A23" s="1" t="s">
        <v>62</v>
      </c>
      <c r="B23" s="1" t="s">
        <v>13</v>
      </c>
      <c r="C23" s="1" t="s">
        <v>39</v>
      </c>
      <c r="D23" s="1">
        <v>92</v>
      </c>
      <c r="E23" s="2">
        <v>44197</v>
      </c>
      <c r="F23" s="2">
        <v>45291</v>
      </c>
      <c r="G23" s="1" t="s">
        <v>67</v>
      </c>
      <c r="H23" s="1" t="s">
        <v>68</v>
      </c>
    </row>
    <row r="24" spans="1:20" s="1" customFormat="1" x14ac:dyDescent="0.3">
      <c r="A24" s="9" t="s">
        <v>91</v>
      </c>
      <c r="B24" s="1" t="s">
        <v>13</v>
      </c>
      <c r="C24" s="1" t="s">
        <v>21</v>
      </c>
      <c r="D24" s="1">
        <v>20</v>
      </c>
      <c r="E24" s="2">
        <v>44197</v>
      </c>
      <c r="F24" s="2">
        <v>45291</v>
      </c>
      <c r="G24" s="1" t="s">
        <v>92</v>
      </c>
      <c r="H24" s="1" t="s">
        <v>93</v>
      </c>
    </row>
    <row r="25" spans="1:20" s="1" customFormat="1" x14ac:dyDescent="0.3">
      <c r="A25" s="1" t="s">
        <v>98</v>
      </c>
      <c r="B25" s="1" t="s">
        <v>13</v>
      </c>
      <c r="C25" s="1" t="s">
        <v>39</v>
      </c>
      <c r="D25" s="1">
        <v>950</v>
      </c>
      <c r="E25" s="2">
        <v>44197</v>
      </c>
      <c r="F25" s="2">
        <v>45291</v>
      </c>
      <c r="G25" s="1" t="s">
        <v>101</v>
      </c>
      <c r="H25" s="1" t="s">
        <v>102</v>
      </c>
    </row>
    <row r="26" spans="1:20" s="1" customFormat="1" x14ac:dyDescent="0.3">
      <c r="A26" s="9" t="s">
        <v>12</v>
      </c>
      <c r="B26" s="1" t="s">
        <v>104</v>
      </c>
      <c r="C26" s="1" t="s">
        <v>108</v>
      </c>
      <c r="D26" s="1">
        <v>550</v>
      </c>
      <c r="E26" s="2">
        <v>44197</v>
      </c>
      <c r="F26" s="2">
        <v>45291</v>
      </c>
      <c r="G26" s="1" t="s">
        <v>109</v>
      </c>
      <c r="H26" s="1" t="s">
        <v>110</v>
      </c>
    </row>
    <row r="27" spans="1:20" s="1" customFormat="1" x14ac:dyDescent="0.3">
      <c r="A27" s="9" t="s">
        <v>116</v>
      </c>
      <c r="B27" s="1" t="s">
        <v>104</v>
      </c>
      <c r="C27" s="1" t="s">
        <v>119</v>
      </c>
      <c r="D27" s="1">
        <v>1000</v>
      </c>
      <c r="E27" s="2">
        <v>44197</v>
      </c>
      <c r="F27" s="2">
        <v>46387</v>
      </c>
      <c r="G27" s="1" t="s">
        <v>120</v>
      </c>
      <c r="H27" s="1" t="s">
        <v>121</v>
      </c>
    </row>
    <row r="28" spans="1:20" s="1" customFormat="1" x14ac:dyDescent="0.3">
      <c r="A28" s="9" t="s">
        <v>122</v>
      </c>
      <c r="B28" s="1" t="s">
        <v>104</v>
      </c>
      <c r="C28" s="1" t="s">
        <v>123</v>
      </c>
      <c r="D28" s="1">
        <v>80</v>
      </c>
      <c r="E28" s="2">
        <v>44197</v>
      </c>
      <c r="F28" s="2">
        <v>44561</v>
      </c>
      <c r="G28" s="1" t="s">
        <v>124</v>
      </c>
      <c r="H28" s="1" t="s">
        <v>125</v>
      </c>
    </row>
    <row r="29" spans="1:20" s="1" customFormat="1" x14ac:dyDescent="0.3">
      <c r="A29" s="9" t="s">
        <v>137</v>
      </c>
      <c r="B29" s="1" t="s">
        <v>104</v>
      </c>
      <c r="C29" s="1" t="s">
        <v>138</v>
      </c>
      <c r="D29" s="1">
        <v>250</v>
      </c>
      <c r="E29" s="2">
        <v>44197</v>
      </c>
      <c r="F29" s="2">
        <v>45291</v>
      </c>
      <c r="G29" s="1" t="s">
        <v>139</v>
      </c>
      <c r="H29" s="1" t="s">
        <v>140</v>
      </c>
    </row>
    <row r="30" spans="1:20" s="1" customFormat="1" x14ac:dyDescent="0.3">
      <c r="A30" s="9" t="s">
        <v>141</v>
      </c>
      <c r="B30" s="1" t="s">
        <v>104</v>
      </c>
      <c r="C30" s="1" t="s">
        <v>142</v>
      </c>
      <c r="D30" s="1">
        <v>10</v>
      </c>
      <c r="E30" s="2">
        <v>44197</v>
      </c>
      <c r="F30" s="2">
        <v>44561</v>
      </c>
      <c r="G30" s="1" t="s">
        <v>143</v>
      </c>
      <c r="H30" s="1" t="s">
        <v>144</v>
      </c>
    </row>
    <row r="31" spans="1:20" s="1" customFormat="1" x14ac:dyDescent="0.3">
      <c r="A31" s="9" t="s">
        <v>9</v>
      </c>
      <c r="B31" s="1" t="s">
        <v>104</v>
      </c>
      <c r="C31" s="1" t="s">
        <v>152</v>
      </c>
      <c r="D31" s="1">
        <v>120</v>
      </c>
      <c r="E31" s="2">
        <v>44197</v>
      </c>
      <c r="F31" s="2">
        <v>45291</v>
      </c>
      <c r="G31" s="1" t="s">
        <v>153</v>
      </c>
      <c r="H31" s="1" t="s">
        <v>154</v>
      </c>
    </row>
    <row r="32" spans="1:20" s="1" customFormat="1" x14ac:dyDescent="0.3">
      <c r="A32" s="1" t="s">
        <v>62</v>
      </c>
      <c r="B32" s="1" t="s">
        <v>104</v>
      </c>
      <c r="C32" s="1" t="s">
        <v>149</v>
      </c>
      <c r="D32" s="1">
        <v>335</v>
      </c>
      <c r="E32" s="2">
        <v>44197</v>
      </c>
      <c r="F32" s="2">
        <v>45291</v>
      </c>
      <c r="G32" s="1" t="s">
        <v>176</v>
      </c>
      <c r="H32" s="1" t="s">
        <v>177</v>
      </c>
    </row>
    <row r="33" spans="1:8" s="1" customFormat="1" x14ac:dyDescent="0.3">
      <c r="A33" s="9" t="s">
        <v>69</v>
      </c>
      <c r="B33" s="1" t="s">
        <v>104</v>
      </c>
      <c r="C33" s="1" t="s">
        <v>180</v>
      </c>
      <c r="D33" s="1">
        <v>800</v>
      </c>
      <c r="E33" s="2">
        <v>44197</v>
      </c>
      <c r="F33" s="2">
        <v>45291</v>
      </c>
      <c r="G33" s="1" t="s">
        <v>181</v>
      </c>
      <c r="H33" s="1" t="s">
        <v>182</v>
      </c>
    </row>
    <row r="34" spans="1:8" s="1" customFormat="1" x14ac:dyDescent="0.3">
      <c r="A34" s="9" t="s">
        <v>183</v>
      </c>
      <c r="B34" s="1" t="s">
        <v>104</v>
      </c>
      <c r="C34" s="1" t="s">
        <v>108</v>
      </c>
      <c r="D34" s="1">
        <v>20</v>
      </c>
      <c r="E34" s="2">
        <v>44197</v>
      </c>
      <c r="F34" s="2">
        <v>45291</v>
      </c>
      <c r="G34" s="1" t="s">
        <v>184</v>
      </c>
      <c r="H34" s="1" t="s">
        <v>185</v>
      </c>
    </row>
    <row r="35" spans="1:8" s="1" customFormat="1" x14ac:dyDescent="0.3">
      <c r="A35" s="9" t="s">
        <v>74</v>
      </c>
      <c r="B35" s="1" t="s">
        <v>104</v>
      </c>
      <c r="C35" s="1" t="s">
        <v>193</v>
      </c>
      <c r="D35" s="1">
        <v>450</v>
      </c>
      <c r="E35" s="2">
        <v>44197</v>
      </c>
      <c r="F35" s="2">
        <v>45657</v>
      </c>
      <c r="G35" s="1" t="s">
        <v>194</v>
      </c>
      <c r="H35" s="1" t="s">
        <v>195</v>
      </c>
    </row>
    <row r="36" spans="1:8" s="1" customFormat="1" x14ac:dyDescent="0.3">
      <c r="A36" s="9" t="s">
        <v>79</v>
      </c>
      <c r="B36" s="1" t="s">
        <v>104</v>
      </c>
      <c r="C36" s="1" t="s">
        <v>142</v>
      </c>
      <c r="D36" s="1">
        <v>84</v>
      </c>
      <c r="E36" s="2">
        <v>44197</v>
      </c>
      <c r="F36" s="2">
        <v>44561</v>
      </c>
      <c r="G36" s="1" t="s">
        <v>204</v>
      </c>
      <c r="H36" s="1" t="s">
        <v>205</v>
      </c>
    </row>
    <row r="37" spans="1:8" s="1" customFormat="1" x14ac:dyDescent="0.3">
      <c r="A37" s="9" t="s">
        <v>206</v>
      </c>
      <c r="B37" s="1" t="s">
        <v>104</v>
      </c>
      <c r="C37" s="1" t="s">
        <v>108</v>
      </c>
      <c r="D37" s="1">
        <v>65</v>
      </c>
      <c r="E37" s="2">
        <v>44197</v>
      </c>
      <c r="F37" s="2">
        <v>44561</v>
      </c>
      <c r="G37" s="1" t="s">
        <v>207</v>
      </c>
      <c r="H37" s="1" t="s">
        <v>208</v>
      </c>
    </row>
    <row r="38" spans="1:8" s="1" customFormat="1" x14ac:dyDescent="0.3">
      <c r="A38" s="1" t="s">
        <v>29</v>
      </c>
      <c r="B38" s="1" t="s">
        <v>224</v>
      </c>
      <c r="C38" s="1" t="s">
        <v>225</v>
      </c>
      <c r="D38" s="1">
        <v>130</v>
      </c>
      <c r="E38" s="2">
        <v>44197</v>
      </c>
      <c r="F38" s="2">
        <v>45291</v>
      </c>
      <c r="G38" s="1" t="s">
        <v>226</v>
      </c>
      <c r="H38" s="1" t="s">
        <v>227</v>
      </c>
    </row>
    <row r="39" spans="1:8" s="1" customFormat="1" x14ac:dyDescent="0.3">
      <c r="A39" s="9" t="s">
        <v>62</v>
      </c>
      <c r="B39" s="1" t="s">
        <v>224</v>
      </c>
      <c r="C39" s="1" t="s">
        <v>225</v>
      </c>
      <c r="D39" s="1">
        <v>130</v>
      </c>
      <c r="E39" s="2">
        <v>44197</v>
      </c>
      <c r="F39" s="2">
        <v>45291</v>
      </c>
      <c r="G39" s="1" t="s">
        <v>239</v>
      </c>
      <c r="H39" s="1" t="s">
        <v>240</v>
      </c>
    </row>
    <row r="40" spans="1:8" s="1" customFormat="1" x14ac:dyDescent="0.3">
      <c r="A40" s="9" t="s">
        <v>69</v>
      </c>
      <c r="B40" s="1" t="s">
        <v>224</v>
      </c>
      <c r="C40" s="1" t="s">
        <v>225</v>
      </c>
      <c r="D40" s="1">
        <v>240</v>
      </c>
      <c r="E40" s="2">
        <v>44197</v>
      </c>
      <c r="F40" s="2">
        <v>44926</v>
      </c>
      <c r="G40" s="1" t="s">
        <v>247</v>
      </c>
      <c r="H40" s="1" t="s">
        <v>248</v>
      </c>
    </row>
    <row r="41" spans="1:8" s="1" customFormat="1" x14ac:dyDescent="0.3">
      <c r="A41" s="9" t="s">
        <v>79</v>
      </c>
      <c r="B41" s="1" t="s">
        <v>224</v>
      </c>
      <c r="C41" s="1" t="s">
        <v>225</v>
      </c>
      <c r="D41" s="1">
        <v>450</v>
      </c>
      <c r="E41" s="2">
        <v>44197</v>
      </c>
      <c r="F41" s="2">
        <v>45291</v>
      </c>
      <c r="G41" s="1" t="s">
        <v>243</v>
      </c>
      <c r="H41" s="1" t="s">
        <v>244</v>
      </c>
    </row>
    <row r="42" spans="1:8" s="1" customFormat="1" x14ac:dyDescent="0.3">
      <c r="A42" s="9" t="s">
        <v>98</v>
      </c>
      <c r="B42" s="1" t="s">
        <v>224</v>
      </c>
      <c r="C42" s="1" t="s">
        <v>225</v>
      </c>
      <c r="D42" s="1">
        <v>1600</v>
      </c>
      <c r="E42" s="2">
        <v>44197</v>
      </c>
      <c r="F42" s="2">
        <v>45657</v>
      </c>
      <c r="G42" s="1" t="s">
        <v>245</v>
      </c>
      <c r="H42" s="1" t="s">
        <v>246</v>
      </c>
    </row>
  </sheetData>
  <sortState ref="R2:T19">
    <sortCondition ref="R2:R19"/>
  </sortState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download</vt:lpstr>
      <vt:lpstr>A</vt:lpstr>
      <vt:lpstr>CH</vt:lpstr>
      <vt:lpstr>D</vt:lpstr>
      <vt:lpstr>DACH nationale Verträge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Ádám Dér</dc:creator>
  <cp:lastModifiedBy>Bernhard Mittermaier</cp:lastModifiedBy>
  <dcterms:created xsi:type="dcterms:W3CDTF">2021-04-07T09:10:21Z</dcterms:created>
  <dcterms:modified xsi:type="dcterms:W3CDTF">2021-10-31T08:22:31Z</dcterms:modified>
</cp:coreProperties>
</file>